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840" windowHeight="1200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Titles" localSheetId="0">'附表1'!$1:$5</definedName>
    <definedName name="_xlnm.Print_Titles" localSheetId="1">'附表1'!$1:$5</definedName>
    <definedName name="_xlnm.Print_Titles" localSheetId="2">'附表1'!$1:$5</definedName>
    <definedName name="_xlnm.Print_Titles" localSheetId="3">'附表1'!$1:$6</definedName>
    <definedName name="_xlnm.Print_Titles" localSheetId="4">'附表1'!$1:$6</definedName>
    <definedName name="_xlnm.Print_Titles" localSheetId="5">'附表1'!$1:$6</definedName>
    <definedName name="_xlnm.Print_Titles" localSheetId="6">'附表1'!$1:$7</definedName>
    <definedName name="_xlnm.Print_Titles" localSheetId="7">'附表1'!$1:$6</definedName>
    <definedName name="_xlnm.Print_Titles" localSheetId="8">'附表1'!$1:$5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<sst xmlns="http://schemas.openxmlformats.org/spreadsheetml/2006/main" count="350" uniqueCount="154">
  <si>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</si>
  <si>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</si>
  <si>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</si>
  <si>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</si>
  <si>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</si>
  <si>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</si>
  <si>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</si>
  <si>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</si>
  <si>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</si>
  <si>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</si>
  <si>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</si>
  <si>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</si>
  <si>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</si>
  <si>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</si>
  <si>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</si>
  <si>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</si>
  <si>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</si>
  <si>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</si>
  <si>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</si>
  <si>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</si>
  <si>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</si>
  <si>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</si>
  <si>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</si>
  <si>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</si>
  <si>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</si>
  <si>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</si>
  <si>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</si>
  <si>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</si>
  <si>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</si>
  <si>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</si>
  <si>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</si>
  <si>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</si>
  <si>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</si>
  <si>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晋中市住房公积金管理中心</t>
  </si>
  <si>
    <t>晋中市住房公积金管理中心2019年预算收支总表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</si>
  <si>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</si>
  <si>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</si>
  <si>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</si>
  <si>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</si>
  <si>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</si>
  <si>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</si>
  <si>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</si>
  <si>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</si>
  <si>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</si>
  <si>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</si>
  <si>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</si>
  <si>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</si>
  <si>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</si>
  <si>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</si>
  <si>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晋中市住房公积金管理中心2019年财政拨款收支总表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</si>
  <si>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</si>
  <si>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</si>
  <si>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</si>
  <si>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</si>
  <si>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</si>
  <si>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</si>
  <si>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晋中市住房公积金管理中心2019年部门预算收入总表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</si>
  <si>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</si>
  <si>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</si>
  <si>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</si>
  <si>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</si>
  <si>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</si>
  <si>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221</t>
  </si>
  <si>
    <t xml:space="preserve">  22103</t>
  </si>
  <si>
    <t xml:space="preserve">  城乡社区住宅</t>
  </si>
  <si>
    <t xml:space="preserve">    2210302</t>
  </si>
  <si>
    <t xml:space="preserve">    住房公积金管理</t>
  </si>
  <si>
    <t>晋中市住房公积金管理中心2019年部门预算支出总表</t>
  </si>
  <si>
    <t>基本支出</t>
  </si>
  <si>
    <t>项目支出</t>
  </si>
  <si>
    <t>晋中市住房公积金管理中心2019年一般公共预算支出预算表</t>
  </si>
  <si>
    <t>2018年预算数</t>
  </si>
  <si>
    <t>2019年预算数</t>
  </si>
  <si>
    <t>2019年比2018年预算数增减%</t>
  </si>
  <si>
    <t xml:space="preserve">  03</t>
  </si>
  <si>
    <t xml:space="preserve">    02</t>
  </si>
  <si>
    <t>晋中市住房公积金管理中心2019年一般公共预算安排基本支出分经济科目表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</si>
  <si>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</si>
  <si>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</si>
  <si>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</si>
  <si>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</si>
  <si>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</si>
  <si>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</si>
  <si>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</si>
  <si>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</si>
  <si>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</si>
  <si>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</si>
  <si>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</si>
  <si>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</si>
  <si>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</si>
  <si>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</si>
  <si>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</si>
  <si>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</si>
  <si>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</si>
  <si>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</si>
  <si>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</si>
  <si>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</si>
  <si>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</si>
  <si>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</si>
  <si>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</si>
  <si>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</si>
  <si>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</si>
  <si>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</si>
  <si>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</si>
  <si>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</si>
  <si>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</si>
  <si>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</si>
  <si>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</si>
  <si>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</si>
  <si>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</si>
  <si>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</si>
  <si>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</si>
  <si>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</si>
  <si>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</si>
  <si>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</si>
  <si>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</si>
  <si>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</si>
  <si>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</si>
  <si>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</si>
  <si>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</si>
  <si>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</si>
  <si>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</si>
  <si>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</si>
  <si>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</si>
  <si>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</si>
  <si>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</si>
  <si>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</si>
  <si>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</si>
  <si>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</si>
  <si>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</si>
  <si>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</si>
  <si>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</si>
  <si>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</si>
  <si>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</si>
  <si>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</si>
  <si>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</si>
  <si>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</si>
  <si>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</si>
  <si>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</si>
  <si>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</si>
  <si>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</si>
  <si>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</si>
  <si>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</si>
  <si>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</si>
  <si>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</si>
  <si>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晋中市住房公积金管理中心2019年政府性基金预算支出预算表</t>
  </si>
  <si>
    <t>晋中市住房公积金管理中心2019年“三公”经费预算表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</si>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</sst>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20">
    <numFmt numFmtId="5" formatCode="#,##0\ &quot;￥&quot;;\-#,##0\ &quot;￥&quot;"/>
    <numFmt numFmtId="6" formatCode="#,##0\ &quot;￥&quot;;[Red]\-#,##0\ &quot;￥&quot;"/>
    <numFmt numFmtId="7" formatCode="#,##0.00\ &quot;￥&quot;;\-#,##0.00\ &quot;￥&quot;"/>
    <numFmt numFmtId="8" formatCode="#,##0.00\ &quot;￥&quot;;[Red]\-#,##0.00\ &quot;￥&quot;"/>
    <numFmt numFmtId="42" formatCode="_-* #,##0\ &quot;￥&quot;_-;\-* #,##0\ &quot;￥&quot;_-;_-* &quot;-&quot;\ &quot;￥&quot;_-;_-@_-"/>
    <numFmt numFmtId="41" formatCode="_-* #,##0\ _￥_-;\-* #,##0\ _￥_-;_-* &quot;-&quot;\ _￥_-;_-@_-"/>
    <numFmt numFmtId="44" formatCode="_-* #,##0.00\ &quot;￥&quot;_-;\-* #,##0.00\ &quot;￥&quot;_-;_-* &quot;-&quot;??\ &quot;￥&quot;_-;_-@_-"/>
    <numFmt numFmtId="43" formatCode="_-* #,##0.00\ _￥_-;\-* #,##0.00\ _￥_-;_-* &quot;-&quot;??\ _￥_-;_-@_-"/>
    <numFmt numFmtId="164" formatCode="&quot;￥&quot;* _-#,##0;&quot;￥&quot;* \-#,##0;&quot;￥&quot;* _-&quot;-&quot;;@"/>
    <numFmt numFmtId="165" formatCode="* #,##0;* \-#,##0;* &quot;-&quot;;@"/>
    <numFmt numFmtId="166" formatCode="&quot;￥&quot;* _-#,##0.00;&quot;￥&quot;* \-#,##0.00;&quot;￥&quot;* _-&quot;-&quot;??;@"/>
    <numFmt numFmtId="167" formatCode="* #,##0.00;* \-#,##0.00;* &quot;-&quot;??;@"/>
    <numFmt numFmtId="168" formatCode="0.00_ "/>
    <numFmt numFmtId="169" formatCode="* #,##0.0;* \-#,##0.0;* &quot;&quot;??;@"/>
    <numFmt numFmtId="9" formatCode="0%"/>
    <numFmt numFmtId="49" formatCode="@"/>
    <numFmt numFmtId="4" formatCode="#,##0.00"/>
    <numFmt numFmtId="3" formatCode="#,##0"/>
    <numFmt numFmtId="10" formatCode="0.00%"/>
    <numFmt numFmtId="170" formatCode="_￥\ 0.00"/>
  </numFmts>
  <fonts count="7">
    <font>
      <sz val="9"/>
      <color indexed="8"/>
      <name val="宋体"/>
      <family val="0"/>
    </font>
    <font>
      <sz val="10"/>
      <color indexed="8"/>
      <name val="Arial"/>
      <family val="0"/>
    </font>
    <font>
      <b/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67" fontId="6" fillId="0" borderId="0">
      <alignment/>
      <protection/>
    </xf>
    <xf numFmtId="165" fontId="6" fillId="0" borderId="0">
      <alignment/>
      <protection/>
    </xf>
    <xf numFmtId="166" fontId="6" fillId="0" borderId="0">
      <alignment/>
      <protection/>
    </xf>
    <xf numFmtId="164" fontId="6" fillId="0" borderId="0">
      <alignment/>
      <protection/>
    </xf>
    <xf numFmtId="9" fontId="6" fillId="0" borderId="0">
      <alignment/>
      <protection/>
    </xf>
  </cellStyleXfs>
  <cellXfs count="10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Alignment="1">
      <alignment/>
    </xf>
    <xf numFmtId="0" fontId="4" fillId="0" borderId="0" xfId="0" applyAlignment="1">
      <alignment horizontal="right"/>
    </xf>
    <xf numFmtId="0" fontId="4" fillId="0" borderId="1" xfId="0" applyAlignment="1">
      <alignment horizontal="center" vertical="center"/>
    </xf>
    <xf numFmtId="0" fontId="4" fillId="0" borderId="2" xfId="0" applyAlignment="1">
      <alignment horizontal="center" vertical="center"/>
    </xf>
    <xf numFmtId="0" fontId="5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49" fontId="0" fillId="0" borderId="0" xfId="0" applyAlignment="1">
      <alignment/>
    </xf>
    <xf numFmtId="0" fontId="0" fillId="0" borderId="3" xfId="0" applyAlignment="1">
      <alignment horizontal="centerContinuous" vertical="center"/>
    </xf>
    <xf numFmtId="0" fontId="0" fillId="0" borderId="3" xfId="0" applyAlignment="1" quotePrefix="1">
      <alignment horizontal="centerContinuous" vertical="center"/>
    </xf>
    <xf numFmtId="0" fontId="4" fillId="0" borderId="0" xfId="0" applyAlignment="1">
      <alignment vertical="center"/>
    </xf>
    <xf numFmtId="0" fontId="4" fillId="0" borderId="0" xfId="0" applyAlignment="1">
      <alignment horizontal="right" vertical="center"/>
    </xf>
    <xf numFmtId="0" fontId="3" fillId="0" borderId="0" xfId="0" applyAlignment="1">
      <alignment horizontal="centerContinuous"/>
    </xf>
    <xf numFmtId="0" fontId="3" fillId="0" borderId="0" xfId="0" applyAlignment="1" quotePrefix="1">
      <alignment horizontal="centerContinuous"/>
    </xf>
    <xf numFmtId="0" fontId="4" fillId="0" borderId="1" xfId="0" applyAlignment="1">
      <alignment horizontal="center" vertical="center" wrapText="1"/>
    </xf>
    <xf numFmtId="0" fontId="4" fillId="0" borderId="1" xfId="0" applyAlignment="1" quotePrefix="1">
      <alignment horizontal="center" vertical="center" wrapText="1"/>
    </xf>
    <xf numFmtId="49" fontId="4" fillId="0" borderId="4" xfId="0" applyAlignment="1">
      <alignment horizontal="left" vertical="center"/>
    </xf>
    <xf numFmtId="4" fontId="4" fillId="0" borderId="2" xfId="0" applyAlignment="1">
      <alignment horizontal="right" vertical="center" wrapText="1"/>
    </xf>
    <xf numFmtId="4" fontId="4" fillId="0" borderId="4" xfId="0" applyAlignment="1">
      <alignment horizontal="left" vertical="center"/>
    </xf>
    <xf numFmtId="0" fontId="3" fillId="0" borderId="0" xfId="0" applyAlignment="1">
      <alignment horizontal="centerContinuous" vertical="center"/>
    </xf>
    <xf numFmtId="4" fontId="4" fillId="0" borderId="2" xfId="0" applyAlignment="1">
      <alignment horizontal="right" vertical="center"/>
    </xf>
    <xf numFmtId="0" fontId="4" fillId="0" borderId="5" xfId="0" applyAlignment="1">
      <alignment vertical="center"/>
    </xf>
    <xf numFmtId="4" fontId="4" fillId="0" borderId="1" xfId="0" applyAlignment="1">
      <alignment horizontal="right" vertical="center"/>
    </xf>
    <xf numFmtId="0" fontId="0" fillId="0" borderId="1" xfId="0" applyAlignment="1">
      <alignment/>
    </xf>
    <xf numFmtId="0" fontId="4" fillId="0" borderId="1" xfId="0" applyAlignment="1">
      <alignment horizontal="centerContinuous" vertical="center"/>
    </xf>
    <xf numFmtId="0" fontId="0" fillId="0" borderId="1" xfId="0" applyAlignment="1">
      <alignment horizontal="centerContinuous" vertical="center"/>
    </xf>
    <xf numFmtId="0" fontId="4" fillId="0" borderId="2" xfId="0" applyAlignment="1">
      <alignment horizontal="centerContinuous" vertical="center"/>
    </xf>
    <xf numFmtId="0" fontId="4" fillId="0" borderId="6" xfId="0" applyAlignment="1">
      <alignment horizontal="centerContinuous" vertical="center"/>
    </xf>
    <xf numFmtId="0" fontId="4" fillId="0" borderId="4" xfId="0" applyAlignment="1">
      <alignment horizontal="center" vertical="center" wrapText="1"/>
    </xf>
    <xf numFmtId="0" fontId="4" fillId="0" borderId="4" xfId="0" applyAlignment="1" quotePrefix="1">
      <alignment horizontal="center" vertical="center" wrapText="1"/>
    </xf>
    <xf numFmtId="4" fontId="4" fillId="0" borderId="7" xfId="0" applyAlignment="1">
      <alignment horizontal="right" vertical="center" wrapText="1"/>
    </xf>
    <xf numFmtId="49" fontId="4" fillId="0" borderId="4" xfId="0" applyAlignment="1">
      <alignment vertical="center"/>
    </xf>
    <xf numFmtId="0" fontId="4" fillId="0" borderId="3" xfId="0" applyAlignment="1">
      <alignment/>
    </xf>
    <xf numFmtId="4" fontId="4" fillId="0" borderId="7" xfId="0" applyAlignment="1">
      <alignment horizontal="right" vertical="center"/>
    </xf>
    <xf numFmtId="0" fontId="4" fillId="0" borderId="3" xfId="0" applyAlignment="1">
      <alignment vertical="center"/>
    </xf>
    <xf numFmtId="3" fontId="4" fillId="0" borderId="3" xfId="0" applyAlignment="1">
      <alignment horizontal="right" vertical="center"/>
    </xf>
    <xf numFmtId="3" fontId="4" fillId="0" borderId="8" xfId="0" applyAlignment="1">
      <alignment horizontal="right" vertical="center"/>
    </xf>
    <xf numFmtId="4" fontId="4" fillId="0" borderId="1" xfId="0" applyAlignment="1">
      <alignment horizontal="right" vertical="center" wrapText="1"/>
    </xf>
    <xf numFmtId="0" fontId="4" fillId="0" borderId="4" xfId="0" applyAlignment="1">
      <alignment vertical="center"/>
    </xf>
    <xf numFmtId="4" fontId="4" fillId="0" borderId="9" xfId="0" applyAlignment="1">
      <alignment horizontal="right" vertical="center" wrapText="1"/>
    </xf>
    <xf numFmtId="0" fontId="4" fillId="0" borderId="5" xfId="0" applyAlignment="1">
      <alignment horizontal="left" vertical="center"/>
    </xf>
    <xf numFmtId="0" fontId="4" fillId="0" borderId="5" xfId="0" applyAlignment="1">
      <alignment horizontal="left" vertical="center" wrapText="1"/>
    </xf>
    <xf numFmtId="0" fontId="4" fillId="0" borderId="4" xfId="0" applyAlignment="1">
      <alignment horizontal="left" vertical="center"/>
    </xf>
    <xf numFmtId="4" fontId="4" fillId="0" borderId="1" xfId="0" applyAlignment="1">
      <alignment horizontal="left" vertical="center"/>
    </xf>
    <xf numFmtId="4" fontId="4" fillId="0" borderId="10" xfId="0" applyAlignment="1">
      <alignment horizontal="right" vertical="center"/>
    </xf>
    <xf numFmtId="0" fontId="0" fillId="0" borderId="9" xfId="0" applyAlignment="1">
      <alignment horizontal="center" vertical="center"/>
    </xf>
    <xf numFmtId="0" fontId="0" fillId="0" borderId="4" xfId="0" applyAlignment="1">
      <alignment horizontal="center" vertical="center" wrapText="1"/>
    </xf>
    <xf numFmtId="168" fontId="0" fillId="0" borderId="7" xfId="0" applyAlignment="1">
      <alignment horizontal="center" vertical="center" wrapText="1"/>
    </xf>
    <xf numFmtId="169" fontId="0" fillId="0" borderId="7" xfId="0" applyAlignment="1">
      <alignment horizontal="center" vertical="center" wrapText="1"/>
    </xf>
    <xf numFmtId="49" fontId="0" fillId="0" borderId="1" xfId="0" applyAlignment="1">
      <alignment horizontal="center" vertical="center" wrapText="1"/>
    </xf>
    <xf numFmtId="169" fontId="0" fillId="0" borderId="4" xfId="0" applyAlignment="1">
      <alignment horizontal="centerContinuous" vertical="center"/>
    </xf>
    <xf numFmtId="169" fontId="0" fillId="0" borderId="4" xfId="0" applyAlignment="1" quotePrefix="1">
      <alignment horizontal="centerContinuous" vertical="center"/>
    </xf>
    <xf numFmtId="169" fontId="0" fillId="0" borderId="1" xfId="0" applyAlignment="1">
      <alignment horizontal="centerContinuous" vertical="center"/>
    </xf>
    <xf numFmtId="169" fontId="0" fillId="0" borderId="1" xfId="0" applyAlignment="1" quotePrefix="1">
      <alignment horizontal="centerContinuous" vertical="center"/>
    </xf>
    <xf numFmtId="0" fontId="0" fillId="0" borderId="2" xfId="0" applyAlignment="1">
      <alignment horizontal="centerContinuous" vertical="center"/>
    </xf>
    <xf numFmtId="0" fontId="0" fillId="0" borderId="4" xfId="0" applyAlignment="1">
      <alignment horizontal="centerContinuous" vertical="center"/>
    </xf>
    <xf numFmtId="49" fontId="0" fillId="0" borderId="10" xfId="0" applyAlignment="1">
      <alignment horizontal="centerContinuous" vertical="center"/>
    </xf>
    <xf numFmtId="168" fontId="0" fillId="0" borderId="1" xfId="0" applyAlignment="1">
      <alignment horizontal="center" vertical="center" wrapText="1"/>
    </xf>
    <xf numFmtId="0" fontId="4" fillId="0" borderId="2" xfId="0" applyAlignment="1">
      <alignment horizontal="center" vertical="center" wrapText="1"/>
    </xf>
    <xf numFmtId="0" fontId="4" fillId="0" borderId="11" xfId="0" applyAlignment="1">
      <alignment horizontal="center" vertical="center"/>
    </xf>
    <xf numFmtId="0" fontId="4" fillId="0" borderId="11" xfId="0" applyAlignment="1" quotePrefix="1">
      <alignment horizontal="center" vertical="center"/>
    </xf>
    <xf numFmtId="49" fontId="0" fillId="0" borderId="4" xfId="0" applyAlignment="1">
      <alignment horizontal="center" vertical="center" wrapText="1"/>
    </xf>
    <xf numFmtId="169" fontId="0" fillId="0" borderId="1" xfId="0" applyAlignment="1">
      <alignment horizontal="center" vertical="center"/>
    </xf>
    <xf numFmtId="169" fontId="0" fillId="0" borderId="1" xfId="0" applyAlignment="1" quotePrefix="1">
      <alignment horizontal="center" vertical="center"/>
    </xf>
    <xf numFmtId="0" fontId="4" fillId="0" borderId="6" xfId="0" applyAlignment="1">
      <alignment horizontal="center" vertical="center"/>
    </xf>
    <xf numFmtId="0" fontId="4" fillId="0" borderId="6" xfId="0" applyAlignment="1" quotePrefix="1">
      <alignment horizontal="center" vertical="center"/>
    </xf>
    <xf numFmtId="0" fontId="4" fillId="0" borderId="12" xfId="0" applyAlignment="1">
      <alignment vertical="center" wrapText="1"/>
    </xf>
    <xf numFmtId="0" fontId="0" fillId="0" borderId="7" xfId="0" applyAlignment="1">
      <alignment/>
    </xf>
    <xf numFmtId="49" fontId="4" fillId="0" borderId="1" xfId="0" applyAlignment="1">
      <alignment vertical="center"/>
    </xf>
    <xf numFmtId="49" fontId="4" fillId="0" borderId="1" xfId="0" applyAlignment="1">
      <alignment horizontal="left" vertical="center"/>
    </xf>
    <xf numFmtId="4" fontId="0" fillId="0" borderId="1" xfId="0" applyAlignment="1">
      <alignment horizontal="right" vertical="center"/>
    </xf>
    <xf numFmtId="10" fontId="4" fillId="0" borderId="11" xfId="0" applyAlignment="1">
      <alignment horizontal="right" vertical="center"/>
    </xf>
    <xf numFmtId="10" fontId="4" fillId="0" borderId="1" xfId="0" applyAlignment="1">
      <alignment horizontal="right" vertical="center"/>
    </xf>
    <xf numFmtId="0" fontId="4" fillId="0" borderId="13" xfId="0" applyAlignment="1">
      <alignment horizontal="centerContinuous" vertical="center"/>
    </xf>
    <xf numFmtId="0" fontId="4" fillId="0" borderId="14" xfId="0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4" xfId="0" applyAlignment="1">
      <alignment horizontal="center" vertical="center"/>
    </xf>
    <xf numFmtId="0" fontId="4" fillId="0" borderId="3" xfId="0" applyAlignment="1">
      <alignment horizontal="center" vertical="center"/>
    </xf>
    <xf numFmtId="4" fontId="4" fillId="0" borderId="3" xfId="0" applyAlignment="1">
      <alignment horizontal="left" vertical="center"/>
    </xf>
    <xf numFmtId="4" fontId="0" fillId="0" borderId="7" xfId="0" applyAlignment="1">
      <alignment horizontal="right" vertical="center" wrapText="1"/>
    </xf>
    <xf numFmtId="169" fontId="0" fillId="0" borderId="4" xfId="0" applyAlignment="1">
      <alignment horizontal="center" vertical="center"/>
    </xf>
    <xf numFmtId="169" fontId="0" fillId="0" borderId="4" xfId="0" applyAlignment="1">
      <alignment horizontal="center" vertical="center" wrapText="1"/>
    </xf>
    <xf numFmtId="0" fontId="0" fillId="0" borderId="1" xfId="0" applyAlignment="1">
      <alignment horizontal="center" vertical="center"/>
    </xf>
    <xf numFmtId="169" fontId="0" fillId="0" borderId="1" xfId="0" applyAlignment="1">
      <alignment horizontal="center" vertical="center" wrapText="1"/>
    </xf>
    <xf numFmtId="49" fontId="4" fillId="0" borderId="4" xfId="0" applyAlignment="1">
      <alignment horizontal="center" vertical="center"/>
    </xf>
    <xf numFmtId="4" fontId="4" fillId="0" borderId="3" xfId="0" applyAlignment="1">
      <alignment horizontal="right" vertical="center"/>
    </xf>
    <xf numFmtId="49" fontId="0" fillId="0" borderId="1" xfId="0" applyAlignment="1">
      <alignment horizontal="left" vertical="center"/>
    </xf>
    <xf numFmtId="4" fontId="0" fillId="0" borderId="3" xfId="0" applyAlignment="1">
      <alignment horizontal="right" vertical="center"/>
    </xf>
    <xf numFmtId="4" fontId="0" fillId="0" borderId="1" xfId="0" applyAlignment="1">
      <alignment horizontal="right" vertical="center" wrapText="1"/>
    </xf>
    <xf numFmtId="4" fontId="0" fillId="0" borderId="4" xfId="0" applyAlignment="1">
      <alignment horizontal="right" vertical="center"/>
    </xf>
    <xf numFmtId="49" fontId="0" fillId="0" borderId="1" xfId="0" applyAlignment="1">
      <alignment horizontal="left" vertical="center" wrapText="1"/>
    </xf>
    <xf numFmtId="4" fontId="0" fillId="0" borderId="5" xfId="0" applyAlignment="1">
      <alignment horizontal="right" vertical="center"/>
    </xf>
    <xf numFmtId="49" fontId="0" fillId="0" borderId="4" xfId="0" applyAlignment="1">
      <alignment horizontal="left" vertical="center" wrapText="1"/>
    </xf>
    <xf numFmtId="49" fontId="0" fillId="0" borderId="4" xfId="0" applyAlignment="1" quotePrefix="1">
      <alignment horizontal="left" vertical="center" wrapText="1"/>
    </xf>
    <xf numFmtId="10" fontId="0" fillId="0" borderId="1" xfId="0" applyAlignment="1">
      <alignment horizontal="right" vertical="center" wrapText="1"/>
    </xf>
    <xf numFmtId="10" fontId="0" fillId="0" borderId="5" xfId="0" applyAlignment="1">
      <alignment horizontal="right" vertical="center" wrapText="1"/>
    </xf>
    <xf numFmtId="10" fontId="0" fillId="0" borderId="4" xfId="0" applyAlignment="1">
      <alignment horizontal="right" vertical="center" wrapText="1"/>
    </xf>
    <xf numFmtId="49" fontId="0" fillId="0" borderId="3" xfId="0" applyAlignment="1">
      <alignment horizontal="right" vertical="center" wrapText="1"/>
    </xf>
    <xf numFmtId="170" fontId="0" fillId="0" borderId="1" xfId="0" applyAlignment="1">
      <alignment horizontal="right" vertical="center" wrapText="1"/>
    </xf>
    <xf numFmtId="0" fontId="0" fillId="0" borderId="4" xfId="0" applyAlignment="1">
      <alignment horizontal="left" vertical="center" wrapText="1"/>
    </xf>
    <xf numFmtId="4" fontId="4" fillId="0" borderId="9" xfId="0" applyAlignment="1">
      <alignment horizontal="right" vertical="center"/>
    </xf>
    <xf numFmtId="167" fontId="6" fillId="0" borderId="0" xfId="16">
      <alignment/>
      <protection/>
    </xf>
    <xf numFmtId="165" fontId="6" fillId="0" borderId="0" xfId="17">
      <alignment/>
      <protection/>
    </xf>
    <xf numFmtId="166" fontId="6" fillId="0" borderId="0" xfId="18">
      <alignment/>
      <protection/>
    </xf>
    <xf numFmtId="164" fontId="6" fillId="0" borderId="0" xfId="19">
      <alignment/>
      <protection/>
    </xf>
    <xf numFmtId="9" fontId="6" fillId="0" borderId="0" xfId="20">
      <alignment/>
      <protection/>
    </xf>
  </cellXfs>
  <cellStyles count="6">
    <cellStyle name="Normal" xfId="0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</row>
    <row r="2" spans="1:30" ht="22.5" customHeight="1">
      <c r="A2" s="16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24:30" ht="10.5" customHeight="1">
      <c r="X3" s="13"/>
      <c r="Y3" s="13"/>
      <c r="Z3" s="13"/>
      <c r="AA3" s="13"/>
      <c r="AB3" s="13"/>
      <c r="AC3" s="13"/>
      <c r="AD3" s="14" t="s">
        <v>1</v>
      </c>
    </row>
    <row r="4" spans="1:30" ht="31.5" customHeight="1">
      <c r="A4" s="6" t="s">
        <v>2</v>
      </c>
      <c r="B4" s="6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16</v>
      </c>
      <c r="P4" s="17" t="s">
        <v>17</v>
      </c>
      <c r="Q4" s="17" t="s">
        <v>18</v>
      </c>
      <c r="R4" s="17" t="s">
        <v>19</v>
      </c>
      <c r="S4" s="17" t="s">
        <v>20</v>
      </c>
      <c r="T4" s="17" t="s">
        <v>21</v>
      </c>
      <c r="U4" s="17" t="s">
        <v>22</v>
      </c>
      <c r="V4" s="17" t="s">
        <v>23</v>
      </c>
      <c r="W4" s="17" t="s">
        <v>24</v>
      </c>
      <c r="X4" s="17" t="s">
        <v>25</v>
      </c>
      <c r="Y4" s="17" t="s">
        <v>26</v>
      </c>
      <c r="Z4" s="17" t="s">
        <v>27</v>
      </c>
      <c r="AA4" s="17" t="s">
        <v>28</v>
      </c>
      <c r="AB4" s="17" t="s">
        <v>29</v>
      </c>
      <c r="AC4" s="61" t="s">
        <v>30</v>
      </c>
      <c r="AD4" s="17" t="s">
        <v>31</v>
      </c>
    </row>
    <row r="5" spans="1:30" ht="13.5" customHeight="1">
      <c r="A5" s="7" t="s">
        <v>32</v>
      </c>
      <c r="B5" s="7" t="s">
        <v>32</v>
      </c>
      <c r="C5" s="7" t="s">
        <v>32</v>
      </c>
      <c r="D5" s="7" t="s">
        <v>32</v>
      </c>
      <c r="E5" s="7" t="s">
        <v>32</v>
      </c>
      <c r="F5" s="7" t="s">
        <v>32</v>
      </c>
      <c r="G5" s="7" t="s">
        <v>32</v>
      </c>
      <c r="H5" s="7" t="s">
        <v>32</v>
      </c>
      <c r="I5" s="7" t="s">
        <v>32</v>
      </c>
      <c r="J5" s="7" t="s">
        <v>32</v>
      </c>
      <c r="K5" s="7" t="s">
        <v>32</v>
      </c>
      <c r="L5" s="7" t="s">
        <v>32</v>
      </c>
      <c r="M5" s="7" t="s">
        <v>32</v>
      </c>
      <c r="N5" s="7" t="s">
        <v>32</v>
      </c>
      <c r="O5" s="7" t="s">
        <v>32</v>
      </c>
      <c r="P5" s="7" t="s">
        <v>32</v>
      </c>
      <c r="Q5" s="7" t="s">
        <v>32</v>
      </c>
      <c r="R5" s="7" t="s">
        <v>32</v>
      </c>
      <c r="S5" s="7" t="s">
        <v>32</v>
      </c>
      <c r="T5" s="7" t="s">
        <v>32</v>
      </c>
      <c r="U5" s="7" t="s">
        <v>32</v>
      </c>
      <c r="V5" s="7" t="s">
        <v>32</v>
      </c>
      <c r="W5" s="7" t="s">
        <v>32</v>
      </c>
      <c r="X5" s="7" t="s">
        <v>32</v>
      </c>
      <c r="Y5" s="7" t="s">
        <v>32</v>
      </c>
      <c r="Z5" s="7" t="s">
        <v>32</v>
      </c>
      <c r="AA5" s="7" t="s">
        <v>32</v>
      </c>
      <c r="AB5" s="7" t="s">
        <v>32</v>
      </c>
      <c r="AC5" s="7" t="s">
        <v>32</v>
      </c>
      <c r="AD5" s="62" t="s">
        <v>32</v>
      </c>
    </row>
    <row r="6" spans="1:30" ht="18.75" customHeight="1">
      <c r="A6" s="89" t="s">
        <v>3</v>
      </c>
      <c r="B6" s="90">
        <v>2308.41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73">
        <v>2308.41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73">
        <v>0</v>
      </c>
    </row>
    <row r="7" spans="1:30" ht="18.75" customHeight="1">
      <c r="A7" s="89" t="s">
        <v>33</v>
      </c>
      <c r="B7" s="90">
        <v>2308.41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2308.41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</row>
    <row r="8" ht="9.75" customHeight="1"/>
    <row r="9" ht="9.75" customHeight="1"/>
    <row r="10" ht="9.75" customHeight="1"/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20" ht="9.75" customHeight="1"/>
    <row r="21" ht="9.75" customHeight="1"/>
  </sheetData>
  <sheetProtection/>
  <printOptions/>
  <pageMargins left="0.7493055555555556" right="0.7493055555555556" top="0.9993055555555556" bottom="0.9993055555555556" header="0.49930555555555556" footer="0.49930555555555556"/>
  <pageSetup horizontalDpi="30066" verticalDpi="30066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5" ht="18.75" customHeight="1">
      <c r="A1" s="2"/>
      <c r="B1" s="2"/>
      <c r="C1" s="2"/>
      <c r="D1" s="2"/>
      <c r="E1" s="3"/>
    </row>
    <row r="2" spans="1:8" ht="22.5" customHeight="1">
      <c r="A2" s="22" t="s">
        <v>34</v>
      </c>
      <c r="B2" s="22"/>
      <c r="C2" s="22"/>
      <c r="D2" s="22"/>
      <c r="E2" s="22"/>
      <c r="F2" s="78"/>
      <c r="G2" s="78"/>
      <c r="H2" s="78"/>
    </row>
    <row r="3" spans="1:8" ht="20.25" customHeight="1">
      <c r="A3" s="4"/>
      <c r="B3" s="2"/>
      <c r="C3" s="2"/>
      <c r="D3" s="2"/>
      <c r="H3" s="5" t="s">
        <v>1</v>
      </c>
    </row>
    <row r="4" spans="1:8" ht="19.5" customHeight="1">
      <c r="A4" s="29" t="s">
        <v>35</v>
      </c>
      <c r="B4" s="27"/>
      <c r="C4" s="27"/>
      <c r="D4" s="27"/>
      <c r="E4" s="29" t="s">
        <v>36</v>
      </c>
      <c r="F4" s="28"/>
      <c r="G4" s="28"/>
      <c r="H4" s="28"/>
    </row>
    <row r="5" spans="1:8" ht="19.5" customHeight="1">
      <c r="A5" s="6" t="s">
        <v>37</v>
      </c>
      <c r="B5" s="77" t="s">
        <v>38</v>
      </c>
      <c r="C5" s="76"/>
      <c r="D5" s="30"/>
      <c r="E5" s="6" t="s">
        <v>37</v>
      </c>
      <c r="F5" s="11" t="s">
        <v>38</v>
      </c>
      <c r="G5" s="28"/>
      <c r="H5" s="28"/>
    </row>
    <row r="6" spans="1:8" ht="19.5" customHeight="1">
      <c r="A6" s="6"/>
      <c r="B6" s="63" t="s">
        <v>39</v>
      </c>
      <c r="C6" s="68" t="s">
        <v>40</v>
      </c>
      <c r="D6" s="32" t="s">
        <v>41</v>
      </c>
      <c r="E6" s="6"/>
      <c r="F6" s="63" t="s">
        <v>39</v>
      </c>
      <c r="G6" s="68" t="s">
        <v>40</v>
      </c>
      <c r="H6" s="18" t="s">
        <v>41</v>
      </c>
    </row>
    <row r="7" spans="1:8" ht="19.5" customHeight="1">
      <c r="A7" s="71" t="s">
        <v>42</v>
      </c>
      <c r="B7" s="25">
        <v>2382.35</v>
      </c>
      <c r="C7" s="25">
        <v>2308.41</v>
      </c>
      <c r="D7" s="74">
        <f>IF(B7&gt;0,(C7-B7)/B7,0)</f>
        <v>-0.031036581526643903</v>
      </c>
      <c r="E7" s="46" t="s">
        <v>4</v>
      </c>
      <c r="F7" s="73">
        <v>0</v>
      </c>
      <c r="G7" s="73">
        <v>0</v>
      </c>
      <c r="H7" s="74">
        <f>IF(F7&gt;0,(G7-F7)/F7,0)</f>
        <v>0</v>
      </c>
    </row>
    <row r="8" spans="1:8" ht="19.5" customHeight="1">
      <c r="A8" s="72" t="s">
        <v>43</v>
      </c>
      <c r="B8" s="25">
        <v>0</v>
      </c>
      <c r="C8" s="25">
        <v>0</v>
      </c>
      <c r="D8" s="74">
        <f>IF(B8&gt;0,(C8-B8)/B8,0)</f>
        <v>0</v>
      </c>
      <c r="E8" s="46" t="s">
        <v>5</v>
      </c>
      <c r="F8" s="73">
        <v>0</v>
      </c>
      <c r="G8" s="73">
        <v>0</v>
      </c>
      <c r="H8" s="74">
        <f>IF(F8&gt;0,(G8-F8)/F8,0)</f>
        <v>0</v>
      </c>
    </row>
    <row r="9" spans="1:8" ht="19.5" customHeight="1">
      <c r="A9" s="72" t="s">
        <v>44</v>
      </c>
      <c r="B9" s="25">
        <v>0</v>
      </c>
      <c r="C9" s="25">
        <v>0</v>
      </c>
      <c r="D9" s="74">
        <f>IF(B9&gt;0,(C9-B9)/B9,0)</f>
        <v>0</v>
      </c>
      <c r="E9" s="46" t="s">
        <v>6</v>
      </c>
      <c r="F9" s="73">
        <v>0</v>
      </c>
      <c r="G9" s="73">
        <v>0</v>
      </c>
      <c r="H9" s="74">
        <f>IF(F9&gt;0,(G9-F9)/F9,0)</f>
        <v>0</v>
      </c>
    </row>
    <row r="10" spans="1:8" ht="19.5" customHeight="1">
      <c r="A10" s="71" t="s">
        <v>45</v>
      </c>
      <c r="B10" s="25">
        <v>0</v>
      </c>
      <c r="C10" s="25">
        <v>0</v>
      </c>
      <c r="D10" s="74">
        <f>IF(B10&gt;0,(C10-B10)/B10,0)</f>
        <v>0</v>
      </c>
      <c r="E10" s="46" t="s">
        <v>7</v>
      </c>
      <c r="F10" s="73">
        <v>0</v>
      </c>
      <c r="G10" s="73">
        <v>0</v>
      </c>
      <c r="H10" s="74">
        <f>IF(F10&gt;0,(G10-F10)/F10,0)</f>
        <v>0</v>
      </c>
    </row>
    <row r="11" spans="1:8" ht="19.5" customHeight="1">
      <c r="A11" s="21"/>
      <c r="B11" s="42"/>
      <c r="C11" s="69"/>
      <c r="D11" s="23"/>
      <c r="E11" s="46" t="s">
        <v>8</v>
      </c>
      <c r="F11" s="73">
        <v>0</v>
      </c>
      <c r="G11" s="73">
        <v>0</v>
      </c>
      <c r="H11" s="74">
        <f>IF(F11&gt;0,(G11-F11)/F11,0)</f>
        <v>0</v>
      </c>
    </row>
    <row r="12" spans="1:8" ht="19.5" customHeight="1">
      <c r="A12" s="21"/>
      <c r="B12" s="20"/>
      <c r="C12" s="24"/>
      <c r="D12" s="23"/>
      <c r="E12" s="46" t="s">
        <v>9</v>
      </c>
      <c r="F12" s="73">
        <v>0</v>
      </c>
      <c r="G12" s="73">
        <v>0</v>
      </c>
      <c r="H12" s="74">
        <f>IF(F12&gt;0,(G12-F12)/F12,0)</f>
        <v>0</v>
      </c>
    </row>
    <row r="13" spans="1:8" ht="19.5" customHeight="1">
      <c r="A13" s="21"/>
      <c r="B13" s="20"/>
      <c r="C13" s="24"/>
      <c r="D13" s="23"/>
      <c r="E13" s="46" t="s">
        <v>10</v>
      </c>
      <c r="F13" s="73">
        <v>0</v>
      </c>
      <c r="G13" s="73">
        <v>0</v>
      </c>
      <c r="H13" s="74">
        <f>IF(F13&gt;0,(G13-F13)/F13,0)</f>
        <v>0</v>
      </c>
    </row>
    <row r="14" spans="1:8" ht="19.5" customHeight="1">
      <c r="A14" s="19"/>
      <c r="B14" s="20"/>
      <c r="C14" s="24"/>
      <c r="D14" s="23"/>
      <c r="E14" s="46" t="s">
        <v>11</v>
      </c>
      <c r="F14" s="73">
        <v>0</v>
      </c>
      <c r="G14" s="73">
        <v>0</v>
      </c>
      <c r="H14" s="74">
        <f>IF(F14&gt;0,(G14-F14)/F14,0)</f>
        <v>0</v>
      </c>
    </row>
    <row r="15" spans="1:8" ht="19.5" customHeight="1">
      <c r="A15" s="19"/>
      <c r="B15" s="20"/>
      <c r="C15" s="24"/>
      <c r="D15" s="23"/>
      <c r="E15" s="46" t="s">
        <v>12</v>
      </c>
      <c r="F15" s="73">
        <v>0</v>
      </c>
      <c r="G15" s="73">
        <v>0</v>
      </c>
      <c r="H15" s="74">
        <f>IF(F15&gt;0,(G15-F15)/F15,0)</f>
        <v>0</v>
      </c>
    </row>
    <row r="16" spans="1:8" ht="19.5" customHeight="1">
      <c r="A16" s="34"/>
      <c r="B16" s="20"/>
      <c r="C16" s="24"/>
      <c r="D16" s="25"/>
      <c r="E16" s="46" t="s">
        <v>13</v>
      </c>
      <c r="F16" s="73">
        <v>0</v>
      </c>
      <c r="G16" s="73">
        <v>0</v>
      </c>
      <c r="H16" s="74">
        <f>IF(F16&gt;0,(G16-F16)/F16,0)</f>
        <v>0</v>
      </c>
    </row>
    <row r="17" spans="1:8" ht="19.5" customHeight="1">
      <c r="A17" s="19"/>
      <c r="B17" s="20"/>
      <c r="C17" s="35"/>
      <c r="D17" s="36"/>
      <c r="E17" s="46" t="s">
        <v>14</v>
      </c>
      <c r="F17" s="73">
        <v>0</v>
      </c>
      <c r="G17" s="73">
        <v>0</v>
      </c>
      <c r="H17" s="74">
        <f>IF(F17&gt;0,(G17-F17)/F17,0)</f>
        <v>0</v>
      </c>
    </row>
    <row r="18" spans="1:8" ht="19.5" customHeight="1">
      <c r="A18" s="19"/>
      <c r="B18" s="20"/>
      <c r="C18" s="37"/>
      <c r="D18" s="25"/>
      <c r="E18" s="46" t="s">
        <v>15</v>
      </c>
      <c r="F18" s="73">
        <v>0</v>
      </c>
      <c r="G18" s="73">
        <v>0</v>
      </c>
      <c r="H18" s="74">
        <f>IF(F18&gt;0,(G18-F18)/F18,0)</f>
        <v>0</v>
      </c>
    </row>
    <row r="19" spans="1:8" ht="19.5" customHeight="1">
      <c r="A19" s="19"/>
      <c r="B19" s="20"/>
      <c r="C19" s="38"/>
      <c r="D19" s="25"/>
      <c r="E19" s="46" t="s">
        <v>16</v>
      </c>
      <c r="F19" s="73">
        <v>0</v>
      </c>
      <c r="G19" s="73">
        <v>0</v>
      </c>
      <c r="H19" s="74">
        <f>IF(F19&gt;0,(G19-F19)/F19,0)</f>
        <v>0</v>
      </c>
    </row>
    <row r="20" spans="1:8" ht="19.5" customHeight="1">
      <c r="A20" s="19"/>
      <c r="B20" s="20"/>
      <c r="C20" s="39"/>
      <c r="D20" s="25"/>
      <c r="E20" s="46" t="s">
        <v>17</v>
      </c>
      <c r="F20" s="73">
        <v>0</v>
      </c>
      <c r="G20" s="73">
        <v>0</v>
      </c>
      <c r="H20" s="74">
        <f>IF(F20&gt;0,(G20-F20)/F20,0)</f>
        <v>0</v>
      </c>
    </row>
    <row r="21" spans="1:8" ht="19.5" customHeight="1">
      <c r="A21" s="19"/>
      <c r="B21" s="40"/>
      <c r="C21" s="24"/>
      <c r="D21" s="25"/>
      <c r="E21" s="46" t="s">
        <v>18</v>
      </c>
      <c r="F21" s="73">
        <v>0</v>
      </c>
      <c r="G21" s="73">
        <v>0</v>
      </c>
      <c r="H21" s="74">
        <f>IF(F21&gt;0,(G21-F21)/F21,0)</f>
        <v>0</v>
      </c>
    </row>
    <row r="22" spans="1:8" ht="19.5" customHeight="1">
      <c r="A22" s="41"/>
      <c r="B22" s="42"/>
      <c r="C22" s="24"/>
      <c r="D22" s="25"/>
      <c r="E22" s="46" t="s">
        <v>19</v>
      </c>
      <c r="F22" s="73">
        <v>0</v>
      </c>
      <c r="G22" s="73">
        <v>0</v>
      </c>
      <c r="H22" s="74">
        <f>IF(F22&gt;0,(G22-F22)/F22,0)</f>
        <v>0</v>
      </c>
    </row>
    <row r="23" spans="1:8" ht="19.5" customHeight="1">
      <c r="A23" s="41"/>
      <c r="B23" s="20"/>
      <c r="C23" s="43"/>
      <c r="D23" s="25"/>
      <c r="E23" s="46" t="s">
        <v>20</v>
      </c>
      <c r="F23" s="73">
        <v>0</v>
      </c>
      <c r="G23" s="73">
        <v>0</v>
      </c>
      <c r="H23" s="74">
        <f>IF(F23&gt;0,(G23-F23)/F23,0)</f>
        <v>0</v>
      </c>
    </row>
    <row r="24" spans="1:8" ht="19.5" customHeight="1">
      <c r="A24" s="41"/>
      <c r="B24" s="20"/>
      <c r="C24" s="43"/>
      <c r="D24" s="23"/>
      <c r="E24" s="46" t="s">
        <v>21</v>
      </c>
      <c r="F24" s="73">
        <v>0</v>
      </c>
      <c r="G24" s="73">
        <v>0</v>
      </c>
      <c r="H24" s="74">
        <f>IF(F24&gt;0,(G24-F24)/F24,0)</f>
        <v>0</v>
      </c>
    </row>
    <row r="25" spans="1:8" ht="19.5" customHeight="1">
      <c r="A25" s="41"/>
      <c r="B25" s="20"/>
      <c r="C25" s="43"/>
      <c r="D25" s="23"/>
      <c r="E25" s="46" t="s">
        <v>22</v>
      </c>
      <c r="F25" s="73">
        <v>0</v>
      </c>
      <c r="G25" s="73">
        <v>0</v>
      </c>
      <c r="H25" s="74">
        <f>IF(F25&gt;0,(G25-F25)/F25,0)</f>
        <v>0</v>
      </c>
    </row>
    <row r="26" spans="1:8" ht="19.5" customHeight="1">
      <c r="A26" s="41"/>
      <c r="B26" s="20"/>
      <c r="C26" s="43"/>
      <c r="D26" s="23"/>
      <c r="E26" s="46" t="s">
        <v>23</v>
      </c>
      <c r="F26" s="73">
        <v>2382.35</v>
      </c>
      <c r="G26" s="73">
        <v>2308.41</v>
      </c>
      <c r="H26" s="74">
        <f>IF(F26&gt;0,(G26-F26)/F26,0)</f>
        <v>-0.031036581526643903</v>
      </c>
    </row>
    <row r="27" spans="1:8" ht="19.5" customHeight="1">
      <c r="A27" s="41"/>
      <c r="B27" s="20"/>
      <c r="C27" s="43"/>
      <c r="D27" s="23"/>
      <c r="E27" s="46" t="s">
        <v>46</v>
      </c>
      <c r="F27" s="73">
        <v>0</v>
      </c>
      <c r="G27" s="73">
        <v>0</v>
      </c>
      <c r="H27" s="74">
        <f>IF(F27&gt;0,(G27-F27)/F27,0)</f>
        <v>0</v>
      </c>
    </row>
    <row r="28" spans="1:8" ht="19.5" customHeight="1">
      <c r="A28" s="41"/>
      <c r="B28" s="20"/>
      <c r="C28" s="43"/>
      <c r="D28" s="23"/>
      <c r="E28" s="46" t="s">
        <v>25</v>
      </c>
      <c r="F28" s="73">
        <v>0</v>
      </c>
      <c r="G28" s="73">
        <v>0</v>
      </c>
      <c r="H28" s="74">
        <f>IF(F28&gt;0,(G28-F28)/F28,0)</f>
        <v>0</v>
      </c>
    </row>
    <row r="29" spans="1:8" ht="19.5" customHeight="1">
      <c r="A29" s="41"/>
      <c r="B29" s="20"/>
      <c r="C29" s="43"/>
      <c r="D29" s="23"/>
      <c r="E29" s="46" t="s">
        <v>26</v>
      </c>
      <c r="F29" s="73">
        <v>0</v>
      </c>
      <c r="G29" s="73">
        <v>0</v>
      </c>
      <c r="H29" s="74">
        <f>IF(F29&gt;0,(G29-F29)/F29,0)</f>
        <v>0</v>
      </c>
    </row>
    <row r="30" spans="1:8" ht="19.5" customHeight="1">
      <c r="A30" s="41"/>
      <c r="B30" s="20"/>
      <c r="C30" s="43"/>
      <c r="D30" s="23"/>
      <c r="E30" s="46" t="s">
        <v>27</v>
      </c>
      <c r="F30" s="73">
        <v>0</v>
      </c>
      <c r="G30" s="73">
        <v>0</v>
      </c>
      <c r="H30" s="74">
        <f>IF(F30&gt;0,(G30-F30)/F30,0)</f>
        <v>0</v>
      </c>
    </row>
    <row r="31" spans="1:8" ht="19.5" customHeight="1">
      <c r="A31" s="19"/>
      <c r="B31" s="40"/>
      <c r="C31" s="44"/>
      <c r="D31" s="23"/>
      <c r="E31" s="46" t="s">
        <v>28</v>
      </c>
      <c r="F31" s="73">
        <v>0</v>
      </c>
      <c r="G31" s="73">
        <v>0</v>
      </c>
      <c r="H31" s="74">
        <f>IF(F31&gt;0,(G31-F31)/F31,0)</f>
        <v>0</v>
      </c>
    </row>
    <row r="32" spans="1:8" ht="19.5" customHeight="1">
      <c r="A32" s="19"/>
      <c r="B32" s="33"/>
      <c r="C32" s="44"/>
      <c r="D32" s="47"/>
      <c r="E32" s="46" t="s">
        <v>29</v>
      </c>
      <c r="F32" s="73">
        <v>0</v>
      </c>
      <c r="G32" s="73">
        <v>0</v>
      </c>
      <c r="H32" s="74">
        <f>IF(F32&gt;0,(G32-F32)/F32,0)</f>
        <v>0</v>
      </c>
    </row>
    <row r="33" spans="1:8" ht="19.5" customHeight="1">
      <c r="A33" s="19"/>
      <c r="B33" s="33"/>
      <c r="C33" s="44"/>
      <c r="D33" s="47"/>
      <c r="E33" s="46" t="s">
        <v>30</v>
      </c>
      <c r="F33" s="73">
        <v>0</v>
      </c>
      <c r="G33" s="73">
        <v>0</v>
      </c>
      <c r="H33" s="74">
        <f>IF(F33&gt;0,(G33-F33)/F33,0)</f>
        <v>0</v>
      </c>
    </row>
    <row r="34" spans="1:8" ht="19.5" customHeight="1">
      <c r="A34" s="19"/>
      <c r="B34" s="33"/>
      <c r="C34" s="44"/>
      <c r="D34" s="47"/>
      <c r="E34" s="46" t="s">
        <v>31</v>
      </c>
      <c r="F34" s="73">
        <v>0</v>
      </c>
      <c r="G34" s="73">
        <v>0</v>
      </c>
      <c r="H34" s="74">
        <f>IF(F34&gt;0,(G34-F34)/F34,0)</f>
        <v>0</v>
      </c>
    </row>
    <row r="35" spans="1:8" ht="19.5" customHeight="1">
      <c r="A35" s="19"/>
      <c r="B35" s="33"/>
      <c r="C35" s="44"/>
      <c r="D35" s="47"/>
      <c r="E35" s="46"/>
      <c r="F35" s="70"/>
      <c r="G35" s="70"/>
      <c r="H35" s="26"/>
    </row>
    <row r="36" spans="1:8" ht="19.5" customHeight="1">
      <c r="A36" s="45" t="s">
        <v>47</v>
      </c>
      <c r="B36" s="33">
        <f>SUM(B7:B10)</f>
        <v>2382.35</v>
      </c>
      <c r="C36" s="33">
        <f>SUM(C7:C10)</f>
        <v>2308.41</v>
      </c>
      <c r="D36" s="75">
        <f>IF(B36&gt;0,(C36-B36)/B36,0)</f>
        <v>-0.031036581526643903</v>
      </c>
      <c r="E36" s="46" t="s">
        <v>48</v>
      </c>
      <c r="F36" s="73">
        <f>SUM(F7:F34)</f>
        <v>2382.35</v>
      </c>
      <c r="G36" s="73">
        <f>SUM(G7:G34)</f>
        <v>2308.41</v>
      </c>
      <c r="H36" s="75">
        <f>IF(F36&gt;0,(G36-F36)/F36,0)</f>
        <v>-0.031036581526643903</v>
      </c>
    </row>
    <row r="37" spans="1:5" ht="12.75" customHeight="1">
      <c r="A37" s="4"/>
      <c r="B37" s="4"/>
      <c r="C37" s="4"/>
      <c r="D37" s="4"/>
      <c r="E37" s="4"/>
    </row>
    <row r="38" ht="12.75" customHeight="1"/>
  </sheetData>
  <sheetProtection/>
  <mergeCells count="2">
    <mergeCell ref="A5:A6"/>
    <mergeCell ref="E5:E6"/>
  </mergeCells>
  <printOptions horizontalCentered="1"/>
  <pageMargins left="0.7479166666666667" right="0.7479166666666667" top="0.9840277777777777" bottom="0.9840277777777777" header="0.5118055555555555" footer="0.5118055555555555"/>
  <pageSetup horizontalDpi="30066" verticalDpi="30066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3" ht="18.75" customHeight="1">
      <c r="A1" s="2"/>
      <c r="B1" s="2"/>
      <c r="C1" s="3"/>
    </row>
    <row r="2" spans="1:6" ht="22.5" customHeight="1">
      <c r="A2" s="22" t="s">
        <v>49</v>
      </c>
      <c r="B2" s="22"/>
      <c r="C2" s="22"/>
      <c r="D2" s="78"/>
      <c r="E2" s="78"/>
      <c r="F2" s="78"/>
    </row>
    <row r="3" spans="1:6" ht="20.25" customHeight="1">
      <c r="A3" s="4"/>
      <c r="B3" s="2"/>
      <c r="F3" s="5" t="s">
        <v>1</v>
      </c>
    </row>
    <row r="4" spans="1:6" ht="19.5" customHeight="1">
      <c r="A4" s="29" t="s">
        <v>35</v>
      </c>
      <c r="B4" s="29"/>
      <c r="C4" s="29" t="s">
        <v>36</v>
      </c>
      <c r="D4" s="28"/>
      <c r="E4" s="28"/>
      <c r="F4" s="28"/>
    </row>
    <row r="5" spans="1:6" ht="19.5" customHeight="1">
      <c r="A5" s="79" t="s">
        <v>37</v>
      </c>
      <c r="B5" s="27" t="s">
        <v>50</v>
      </c>
      <c r="C5" s="80" t="s">
        <v>37</v>
      </c>
      <c r="D5" s="11" t="s">
        <v>50</v>
      </c>
      <c r="E5" s="28"/>
      <c r="F5" s="28"/>
    </row>
    <row r="6" spans="1:6" ht="19.5" customHeight="1">
      <c r="A6" s="79"/>
      <c r="B6" s="29"/>
      <c r="C6" s="80"/>
      <c r="D6" s="62" t="s">
        <v>51</v>
      </c>
      <c r="E6" s="67" t="s">
        <v>52</v>
      </c>
      <c r="F6" s="61" t="s">
        <v>53</v>
      </c>
    </row>
    <row r="7" spans="1:6" ht="19.5" customHeight="1">
      <c r="A7" s="34" t="s">
        <v>54</v>
      </c>
      <c r="B7" s="23">
        <v>2308.41</v>
      </c>
      <c r="C7" s="81" t="s">
        <v>4</v>
      </c>
      <c r="D7" s="73">
        <f>E7+F7</f>
        <v>0</v>
      </c>
      <c r="E7" s="73">
        <v>0</v>
      </c>
      <c r="F7" s="25">
        <v>0</v>
      </c>
    </row>
    <row r="8" spans="1:6" ht="19.5" customHeight="1">
      <c r="A8" s="19" t="s">
        <v>55</v>
      </c>
      <c r="B8" s="25">
        <v>0</v>
      </c>
      <c r="C8" s="81" t="s">
        <v>5</v>
      </c>
      <c r="D8" s="73">
        <f>E8+F8</f>
        <v>0</v>
      </c>
      <c r="E8" s="73">
        <v>0</v>
      </c>
      <c r="F8" s="25">
        <v>0</v>
      </c>
    </row>
    <row r="9" spans="1:6" ht="19.5" customHeight="1">
      <c r="A9" s="26"/>
      <c r="B9" s="70"/>
      <c r="C9" s="46" t="s">
        <v>6</v>
      </c>
      <c r="D9" s="73">
        <f>E9+F9</f>
        <v>0</v>
      </c>
      <c r="E9" s="73">
        <v>0</v>
      </c>
      <c r="F9" s="25">
        <v>0</v>
      </c>
    </row>
    <row r="10" spans="1:6" ht="19.5" customHeight="1">
      <c r="A10" s="26"/>
      <c r="B10" s="26"/>
      <c r="C10" s="46" t="s">
        <v>7</v>
      </c>
      <c r="D10" s="73">
        <f>E10+F10</f>
        <v>0</v>
      </c>
      <c r="E10" s="73">
        <v>0</v>
      </c>
      <c r="F10" s="25">
        <v>0</v>
      </c>
    </row>
    <row r="11" spans="1:6" ht="19.5" customHeight="1">
      <c r="A11" s="21"/>
      <c r="B11" s="42"/>
      <c r="C11" s="46" t="s">
        <v>8</v>
      </c>
      <c r="D11" s="73">
        <f>E11+F11</f>
        <v>0</v>
      </c>
      <c r="E11" s="73">
        <v>0</v>
      </c>
      <c r="F11" s="25">
        <v>0</v>
      </c>
    </row>
    <row r="12" spans="1:6" ht="19.5" customHeight="1">
      <c r="A12" s="21"/>
      <c r="B12" s="20"/>
      <c r="C12" s="46" t="s">
        <v>9</v>
      </c>
      <c r="D12" s="73">
        <f>E12+F12</f>
        <v>0</v>
      </c>
      <c r="E12" s="73">
        <v>0</v>
      </c>
      <c r="F12" s="25">
        <v>0</v>
      </c>
    </row>
    <row r="13" spans="1:6" ht="19.5" customHeight="1">
      <c r="A13" s="21"/>
      <c r="B13" s="20"/>
      <c r="C13" s="46" t="s">
        <v>10</v>
      </c>
      <c r="D13" s="73">
        <f>E13+F13</f>
        <v>0</v>
      </c>
      <c r="E13" s="73">
        <v>0</v>
      </c>
      <c r="F13" s="25">
        <v>0</v>
      </c>
    </row>
    <row r="14" spans="1:6" ht="19.5" customHeight="1">
      <c r="A14" s="19"/>
      <c r="B14" s="20"/>
      <c r="C14" s="46" t="s">
        <v>11</v>
      </c>
      <c r="D14" s="73">
        <f>E14+F14</f>
        <v>0</v>
      </c>
      <c r="E14" s="73">
        <v>0</v>
      </c>
      <c r="F14" s="25">
        <v>0</v>
      </c>
    </row>
    <row r="15" spans="1:6" ht="19.5" customHeight="1">
      <c r="A15" s="19"/>
      <c r="B15" s="20"/>
      <c r="C15" s="46" t="s">
        <v>12</v>
      </c>
      <c r="D15" s="73">
        <f>E15+F15</f>
        <v>0</v>
      </c>
      <c r="E15" s="73">
        <v>0</v>
      </c>
      <c r="F15" s="25">
        <v>0</v>
      </c>
    </row>
    <row r="16" spans="1:6" ht="19.5" customHeight="1">
      <c r="A16" s="34"/>
      <c r="B16" s="20"/>
      <c r="C16" s="46" t="s">
        <v>13</v>
      </c>
      <c r="D16" s="73">
        <f>E16+F16</f>
        <v>0</v>
      </c>
      <c r="E16" s="73">
        <v>0</v>
      </c>
      <c r="F16" s="25">
        <v>0</v>
      </c>
    </row>
    <row r="17" spans="1:6" ht="19.5" customHeight="1">
      <c r="A17" s="19"/>
      <c r="B17" s="20"/>
      <c r="C17" s="46" t="s">
        <v>14</v>
      </c>
      <c r="D17" s="73">
        <f>E17+F17</f>
        <v>0</v>
      </c>
      <c r="E17" s="73">
        <v>0</v>
      </c>
      <c r="F17" s="25">
        <v>0</v>
      </c>
    </row>
    <row r="18" spans="1:6" ht="19.5" customHeight="1">
      <c r="A18" s="19"/>
      <c r="B18" s="20"/>
      <c r="C18" s="46" t="s">
        <v>15</v>
      </c>
      <c r="D18" s="73">
        <f>E18+F18</f>
        <v>0</v>
      </c>
      <c r="E18" s="73">
        <v>0</v>
      </c>
      <c r="F18" s="25">
        <v>0</v>
      </c>
    </row>
    <row r="19" spans="1:6" ht="19.5" customHeight="1">
      <c r="A19" s="19"/>
      <c r="B19" s="20"/>
      <c r="C19" s="46" t="s">
        <v>16</v>
      </c>
      <c r="D19" s="73">
        <f>E19+F19</f>
        <v>0</v>
      </c>
      <c r="E19" s="73">
        <v>0</v>
      </c>
      <c r="F19" s="25">
        <v>0</v>
      </c>
    </row>
    <row r="20" spans="1:6" ht="19.5" customHeight="1">
      <c r="A20" s="19"/>
      <c r="B20" s="20"/>
      <c r="C20" s="46" t="s">
        <v>17</v>
      </c>
      <c r="D20" s="73">
        <f>E20+F20</f>
        <v>0</v>
      </c>
      <c r="E20" s="73">
        <v>0</v>
      </c>
      <c r="F20" s="25">
        <v>0</v>
      </c>
    </row>
    <row r="21" spans="1:6" ht="19.5" customHeight="1">
      <c r="A21" s="19"/>
      <c r="B21" s="40"/>
      <c r="C21" s="46" t="s">
        <v>18</v>
      </c>
      <c r="D21" s="73">
        <f>E21+F21</f>
        <v>0</v>
      </c>
      <c r="E21" s="73">
        <v>0</v>
      </c>
      <c r="F21" s="25">
        <v>0</v>
      </c>
    </row>
    <row r="22" spans="1:6" ht="19.5" customHeight="1">
      <c r="A22" s="41"/>
      <c r="B22" s="42"/>
      <c r="C22" s="46" t="s">
        <v>19</v>
      </c>
      <c r="D22" s="73">
        <f>E22+F22</f>
        <v>0</v>
      </c>
      <c r="E22" s="73">
        <v>0</v>
      </c>
      <c r="F22" s="25">
        <v>0</v>
      </c>
    </row>
    <row r="23" spans="1:6" ht="19.5" customHeight="1">
      <c r="A23" s="41"/>
      <c r="B23" s="20"/>
      <c r="C23" s="46" t="s">
        <v>20</v>
      </c>
      <c r="D23" s="73">
        <f>E23+F23</f>
        <v>0</v>
      </c>
      <c r="E23" s="73">
        <v>0</v>
      </c>
      <c r="F23" s="25">
        <v>0</v>
      </c>
    </row>
    <row r="24" spans="1:6" ht="19.5" customHeight="1">
      <c r="A24" s="41"/>
      <c r="B24" s="20"/>
      <c r="C24" s="46" t="s">
        <v>21</v>
      </c>
      <c r="D24" s="73">
        <f>E24+F24</f>
        <v>0</v>
      </c>
      <c r="E24" s="73">
        <v>0</v>
      </c>
      <c r="F24" s="25">
        <v>0</v>
      </c>
    </row>
    <row r="25" spans="1:6" ht="19.5" customHeight="1">
      <c r="A25" s="41"/>
      <c r="B25" s="20"/>
      <c r="C25" s="46" t="s">
        <v>22</v>
      </c>
      <c r="D25" s="73">
        <f>E25+F25</f>
        <v>0</v>
      </c>
      <c r="E25" s="73">
        <v>0</v>
      </c>
      <c r="F25" s="25">
        <v>0</v>
      </c>
    </row>
    <row r="26" spans="1:6" ht="19.5" customHeight="1">
      <c r="A26" s="41"/>
      <c r="B26" s="20"/>
      <c r="C26" s="46" t="s">
        <v>23</v>
      </c>
      <c r="D26" s="73">
        <f>E26+F26</f>
        <v>2308.41</v>
      </c>
      <c r="E26" s="73">
        <v>2308.41</v>
      </c>
      <c r="F26" s="25">
        <v>0</v>
      </c>
    </row>
    <row r="27" spans="1:6" ht="19.5" customHeight="1">
      <c r="A27" s="41"/>
      <c r="B27" s="20"/>
      <c r="C27" s="46" t="s">
        <v>46</v>
      </c>
      <c r="D27" s="73">
        <f>E27+F27</f>
        <v>0</v>
      </c>
      <c r="E27" s="73">
        <v>0</v>
      </c>
      <c r="F27" s="25">
        <v>0</v>
      </c>
    </row>
    <row r="28" spans="1:6" ht="19.5" customHeight="1">
      <c r="A28" s="41"/>
      <c r="B28" s="20"/>
      <c r="C28" s="46" t="s">
        <v>25</v>
      </c>
      <c r="D28" s="73">
        <f>E28+F28</f>
        <v>0</v>
      </c>
      <c r="E28" s="73">
        <v>0</v>
      </c>
      <c r="F28" s="25">
        <v>0</v>
      </c>
    </row>
    <row r="29" spans="1:6" ht="19.5" customHeight="1">
      <c r="A29" s="41"/>
      <c r="B29" s="20"/>
      <c r="C29" s="46" t="s">
        <v>26</v>
      </c>
      <c r="D29" s="73">
        <f>E29+F29</f>
        <v>0</v>
      </c>
      <c r="E29" s="73">
        <v>0</v>
      </c>
      <c r="F29" s="25">
        <v>0</v>
      </c>
    </row>
    <row r="30" spans="1:6" ht="19.5" customHeight="1">
      <c r="A30" s="41"/>
      <c r="B30" s="20"/>
      <c r="C30" s="46" t="s">
        <v>27</v>
      </c>
      <c r="D30" s="73">
        <f>E30+F30</f>
        <v>0</v>
      </c>
      <c r="E30" s="73">
        <v>0</v>
      </c>
      <c r="F30" s="25">
        <v>0</v>
      </c>
    </row>
    <row r="31" spans="1:6" ht="19.5" customHeight="1">
      <c r="A31" s="19"/>
      <c r="B31" s="40"/>
      <c r="C31" s="46" t="s">
        <v>28</v>
      </c>
      <c r="D31" s="73">
        <f>E31+F31</f>
        <v>0</v>
      </c>
      <c r="E31" s="73">
        <v>0</v>
      </c>
      <c r="F31" s="25">
        <v>0</v>
      </c>
    </row>
    <row r="32" spans="1:6" ht="19.5" customHeight="1">
      <c r="A32" s="19"/>
      <c r="B32" s="33"/>
      <c r="C32" s="46" t="s">
        <v>29</v>
      </c>
      <c r="D32" s="73">
        <f>E32+F32</f>
        <v>0</v>
      </c>
      <c r="E32" s="73">
        <v>0</v>
      </c>
      <c r="F32" s="25">
        <v>0</v>
      </c>
    </row>
    <row r="33" spans="1:6" ht="19.5" customHeight="1">
      <c r="A33" s="19"/>
      <c r="B33" s="33"/>
      <c r="C33" s="46" t="s">
        <v>30</v>
      </c>
      <c r="D33" s="73">
        <f>E33+F33</f>
        <v>0</v>
      </c>
      <c r="E33" s="73">
        <v>0</v>
      </c>
      <c r="F33" s="25">
        <v>0</v>
      </c>
    </row>
    <row r="34" spans="1:6" ht="19.5" customHeight="1">
      <c r="A34" s="19"/>
      <c r="B34" s="33"/>
      <c r="C34" s="46" t="s">
        <v>31</v>
      </c>
      <c r="D34" s="73">
        <f>E34+F34</f>
        <v>0</v>
      </c>
      <c r="E34" s="73">
        <v>0</v>
      </c>
      <c r="F34" s="25">
        <v>0</v>
      </c>
    </row>
    <row r="35" spans="1:6" ht="19.5" customHeight="1">
      <c r="A35" s="19"/>
      <c r="B35" s="33"/>
      <c r="C35" s="46"/>
      <c r="D35" s="70"/>
      <c r="E35" s="70"/>
      <c r="F35" s="70"/>
    </row>
    <row r="36" spans="1:6" ht="19.5" customHeight="1">
      <c r="A36" s="45" t="s">
        <v>47</v>
      </c>
      <c r="B36" s="82">
        <f>SUM(B7:B8)</f>
        <v>2308.41</v>
      </c>
      <c r="C36" s="46" t="s">
        <v>48</v>
      </c>
      <c r="D36" s="73">
        <f>SUM(D7:D34)</f>
        <v>2308.41</v>
      </c>
      <c r="E36" s="73">
        <f>SUM(E7:E34)</f>
        <v>2308.41</v>
      </c>
      <c r="F36" s="73">
        <f>SUM(F7:F34)</f>
        <v>0</v>
      </c>
    </row>
    <row r="37" spans="1:3" ht="12.75" customHeight="1">
      <c r="A37" s="4"/>
      <c r="B37" s="4"/>
      <c r="C37" s="4"/>
    </row>
  </sheetData>
  <sheetProtection/>
  <mergeCells count="3">
    <mergeCell ref="A5:A6"/>
    <mergeCell ref="B5:B6"/>
    <mergeCell ref="C5:C6"/>
  </mergeCells>
  <printOptions horizontalCentered="1"/>
  <pageMargins left="0.7479166666666667" right="0.7479166666666667" top="0.9840277777777777" bottom="0.9840277777777777" header="0.5118055555555555" footer="0.5118055555555555"/>
  <pageSetup horizontalDpi="30066" verticalDpi="30066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2" spans="1:7" ht="20.25" customHeight="1">
      <c r="A2" s="8" t="s">
        <v>56</v>
      </c>
      <c r="B2" s="8"/>
      <c r="C2" s="8"/>
      <c r="D2" s="8"/>
      <c r="E2" s="8"/>
      <c r="F2" s="8"/>
      <c r="G2" s="8"/>
    </row>
    <row r="3" ht="10.5" customHeight="1">
      <c r="G3" s="5" t="s">
        <v>1</v>
      </c>
    </row>
    <row r="4" spans="1:7" ht="23.25" customHeight="1">
      <c r="A4" s="58" t="s">
        <v>37</v>
      </c>
      <c r="B4" s="59"/>
      <c r="C4" s="83" t="s">
        <v>47</v>
      </c>
      <c r="D4" s="84" t="s">
        <v>52</v>
      </c>
      <c r="E4" s="84" t="s">
        <v>57</v>
      </c>
      <c r="F4" s="84" t="s">
        <v>58</v>
      </c>
      <c r="G4" s="85" t="s">
        <v>59</v>
      </c>
    </row>
    <row r="5" spans="1:7" ht="19.5" customHeight="1">
      <c r="A5" s="49" t="s">
        <v>60</v>
      </c>
      <c r="B5" s="64" t="s">
        <v>61</v>
      </c>
      <c r="C5" s="83"/>
      <c r="D5" s="84"/>
      <c r="E5" s="84"/>
      <c r="F5" s="84"/>
      <c r="G5" s="85"/>
    </row>
    <row r="6" spans="1:9" ht="19.5" customHeight="1">
      <c r="A6" s="48" t="s">
        <v>32</v>
      </c>
      <c r="B6" s="48" t="s">
        <v>32</v>
      </c>
      <c r="C6" s="48" t="s">
        <v>32</v>
      </c>
      <c r="D6" s="48" t="s">
        <v>32</v>
      </c>
      <c r="E6" s="48" t="s">
        <v>32</v>
      </c>
      <c r="F6" s="48" t="s">
        <v>32</v>
      </c>
      <c r="G6" s="48" t="s">
        <v>32</v>
      </c>
      <c r="H6" s="9"/>
      <c r="I6" s="9"/>
    </row>
    <row r="7" spans="1:9" ht="15.75" customHeight="1">
      <c r="A7" s="95"/>
      <c r="B7" s="93" t="s">
        <v>3</v>
      </c>
      <c r="C7" s="94">
        <v>2308.41</v>
      </c>
      <c r="D7" s="92">
        <v>2308.41</v>
      </c>
      <c r="E7" s="92">
        <v>0</v>
      </c>
      <c r="F7" s="92">
        <v>0</v>
      </c>
      <c r="G7" s="91">
        <v>0</v>
      </c>
      <c r="H7" s="10"/>
      <c r="I7" s="10"/>
    </row>
    <row r="8" spans="1:7" ht="15.75" customHeight="1">
      <c r="A8" s="96" t="s">
        <v>62</v>
      </c>
      <c r="B8" s="93" t="s">
        <v>23</v>
      </c>
      <c r="C8" s="94">
        <v>2308.41</v>
      </c>
      <c r="D8" s="92">
        <v>2308.41</v>
      </c>
      <c r="E8" s="92">
        <v>0</v>
      </c>
      <c r="F8" s="92">
        <v>0</v>
      </c>
      <c r="G8" s="91">
        <v>0</v>
      </c>
    </row>
    <row r="9" spans="1:7" ht="15.75" customHeight="1">
      <c r="A9" s="95" t="s">
        <v>63</v>
      </c>
      <c r="B9" s="93" t="s">
        <v>64</v>
      </c>
      <c r="C9" s="94">
        <v>2308.41</v>
      </c>
      <c r="D9" s="92">
        <v>2308.41</v>
      </c>
      <c r="E9" s="92">
        <v>0</v>
      </c>
      <c r="F9" s="92">
        <v>0</v>
      </c>
      <c r="G9" s="91">
        <v>0</v>
      </c>
    </row>
    <row r="10" spans="1:7" ht="15.75" customHeight="1">
      <c r="A10" s="95" t="s">
        <v>65</v>
      </c>
      <c r="B10" s="93" t="s">
        <v>66</v>
      </c>
      <c r="C10" s="94">
        <v>2308.41</v>
      </c>
      <c r="D10" s="92">
        <v>2308.41</v>
      </c>
      <c r="E10" s="92">
        <v>0</v>
      </c>
      <c r="F10" s="92">
        <v>0</v>
      </c>
      <c r="G10" s="91">
        <v>0</v>
      </c>
    </row>
    <row r="11" ht="9.75" customHeight="1"/>
    <row r="12" ht="9.75" customHeight="1"/>
    <row r="13" ht="9.75" customHeight="1"/>
    <row r="14" ht="9.75" customHeight="1"/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3055555555556" right="0.7493055555555556" top="0.9993055555555556" bottom="0.9993055555555556" header="0.49930555555555556" footer="0.49930555555555556"/>
  <pageSetup horizontalDpi="30066" verticalDpi="30066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2" spans="1:5" ht="20.25" customHeight="1">
      <c r="A2" s="8" t="s">
        <v>67</v>
      </c>
      <c r="B2" s="8"/>
      <c r="C2" s="8"/>
      <c r="D2" s="8"/>
      <c r="E2" s="8"/>
    </row>
    <row r="3" ht="10.5" customHeight="1">
      <c r="E3" s="5" t="s">
        <v>1</v>
      </c>
    </row>
    <row r="4" spans="1:5" ht="23.25" customHeight="1">
      <c r="A4" s="58" t="s">
        <v>37</v>
      </c>
      <c r="B4" s="59"/>
      <c r="C4" s="83" t="s">
        <v>48</v>
      </c>
      <c r="D4" s="84" t="s">
        <v>68</v>
      </c>
      <c r="E4" s="86" t="s">
        <v>69</v>
      </c>
    </row>
    <row r="5" spans="1:5" ht="19.5" customHeight="1">
      <c r="A5" s="49" t="s">
        <v>60</v>
      </c>
      <c r="B5" s="64" t="s">
        <v>61</v>
      </c>
      <c r="C5" s="83"/>
      <c r="D5" s="84"/>
      <c r="E5" s="86"/>
    </row>
    <row r="6" spans="1:7" ht="19.5" customHeight="1">
      <c r="A6" s="48" t="s">
        <v>32</v>
      </c>
      <c r="B6" s="48" t="s">
        <v>32</v>
      </c>
      <c r="C6" s="48" t="s">
        <v>32</v>
      </c>
      <c r="D6" s="48"/>
      <c r="E6" s="48" t="s">
        <v>32</v>
      </c>
      <c r="F6" s="9"/>
      <c r="G6" s="9"/>
    </row>
    <row r="7" spans="1:7" ht="15.75" customHeight="1">
      <c r="A7" s="95"/>
      <c r="B7" s="93" t="s">
        <v>3</v>
      </c>
      <c r="C7" s="90">
        <v>2308.41</v>
      </c>
      <c r="D7" s="94">
        <v>1955.48</v>
      </c>
      <c r="E7" s="91">
        <v>352.93</v>
      </c>
      <c r="F7" s="10"/>
      <c r="G7" s="10"/>
    </row>
    <row r="8" spans="1:5" ht="15.75" customHeight="1">
      <c r="A8" s="96" t="s">
        <v>62</v>
      </c>
      <c r="B8" s="93" t="s">
        <v>23</v>
      </c>
      <c r="C8" s="90">
        <v>2308.41</v>
      </c>
      <c r="D8" s="94">
        <v>1955.48</v>
      </c>
      <c r="E8" s="91">
        <v>352.93</v>
      </c>
    </row>
    <row r="9" spans="1:5" ht="15.75" customHeight="1">
      <c r="A9" s="95" t="s">
        <v>63</v>
      </c>
      <c r="B9" s="93" t="s">
        <v>64</v>
      </c>
      <c r="C9" s="90">
        <v>2308.41</v>
      </c>
      <c r="D9" s="94">
        <v>1955.48</v>
      </c>
      <c r="E9" s="91">
        <v>352.93</v>
      </c>
    </row>
    <row r="10" spans="1:5" ht="15.75" customHeight="1">
      <c r="A10" s="95" t="s">
        <v>65</v>
      </c>
      <c r="B10" s="93" t="s">
        <v>66</v>
      </c>
      <c r="C10" s="90">
        <v>2308.41</v>
      </c>
      <c r="D10" s="94">
        <v>1955.48</v>
      </c>
      <c r="E10" s="91">
        <v>352.93</v>
      </c>
    </row>
    <row r="11" ht="9.75" customHeight="1"/>
    <row r="12" ht="9.75" customHeight="1"/>
    <row r="13" ht="9.75" customHeight="1"/>
    <row r="14" ht="9.75" customHeight="1"/>
  </sheetData>
  <sheetProtection/>
  <mergeCells count="3">
    <mergeCell ref="C4:C5"/>
    <mergeCell ref="D4:D5"/>
    <mergeCell ref="E4:E5"/>
  </mergeCells>
  <printOptions horizontalCentered="1"/>
  <pageMargins left="0.7493055555555556" right="0.7493055555555556" top="0.9993055555555556" bottom="0.9993055555555556" header="0.49930555555555556" footer="0.49930555555555556"/>
  <pageSetup horizontalDpi="30066" verticalDpi="30066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/>
    <row r="2" spans="1:11" ht="20.25" customHeight="1">
      <c r="A2" s="8" t="s">
        <v>70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10.5" customHeight="1">
      <c r="K3" s="5" t="s">
        <v>1</v>
      </c>
    </row>
    <row r="4" spans="1:11" ht="23.25" customHeight="1">
      <c r="A4" s="58" t="s">
        <v>37</v>
      </c>
      <c r="B4" s="59"/>
      <c r="C4" s="56" t="s">
        <v>71</v>
      </c>
      <c r="D4" s="55"/>
      <c r="E4" s="55"/>
      <c r="F4" s="54" t="s">
        <v>72</v>
      </c>
      <c r="G4" s="28"/>
      <c r="H4" s="11"/>
      <c r="I4" s="12" t="s">
        <v>73</v>
      </c>
      <c r="J4" s="11"/>
      <c r="K4" s="57"/>
    </row>
    <row r="5" spans="1:11" ht="19.5" customHeight="1">
      <c r="A5" s="49" t="s">
        <v>60</v>
      </c>
      <c r="B5" s="52" t="s">
        <v>61</v>
      </c>
      <c r="C5" s="50" t="s">
        <v>3</v>
      </c>
      <c r="D5" s="51" t="s">
        <v>68</v>
      </c>
      <c r="E5" s="50" t="s">
        <v>69</v>
      </c>
      <c r="F5" s="50" t="s">
        <v>3</v>
      </c>
      <c r="G5" s="51" t="s">
        <v>68</v>
      </c>
      <c r="H5" s="50" t="s">
        <v>69</v>
      </c>
      <c r="I5" s="50" t="s">
        <v>3</v>
      </c>
      <c r="J5" s="51" t="s">
        <v>68</v>
      </c>
      <c r="K5" s="60" t="s">
        <v>69</v>
      </c>
    </row>
    <row r="6" spans="1:13" ht="19.5" customHeight="1">
      <c r="A6" s="48" t="s">
        <v>32</v>
      </c>
      <c r="B6" s="48" t="s">
        <v>32</v>
      </c>
      <c r="C6" s="48" t="s">
        <v>32</v>
      </c>
      <c r="D6" s="48" t="s">
        <v>32</v>
      </c>
      <c r="E6" s="48" t="s">
        <v>32</v>
      </c>
      <c r="F6" s="48" t="s">
        <v>32</v>
      </c>
      <c r="G6" s="48" t="s">
        <v>32</v>
      </c>
      <c r="H6" s="48" t="s">
        <v>32</v>
      </c>
      <c r="I6" s="48" t="s">
        <v>32</v>
      </c>
      <c r="J6" s="48" t="s">
        <v>32</v>
      </c>
      <c r="K6" s="48" t="s">
        <v>32</v>
      </c>
      <c r="L6" s="9"/>
      <c r="M6" s="9"/>
    </row>
    <row r="7" spans="1:13" ht="15.75" customHeight="1">
      <c r="A7" s="95"/>
      <c r="B7" s="95" t="s">
        <v>3</v>
      </c>
      <c r="C7" s="73">
        <v>2382.35</v>
      </c>
      <c r="D7" s="73">
        <v>1901.42</v>
      </c>
      <c r="E7" s="73">
        <v>480.93</v>
      </c>
      <c r="F7" s="73">
        <v>2308.41</v>
      </c>
      <c r="G7" s="73">
        <v>1955.48</v>
      </c>
      <c r="H7" s="73">
        <v>352.93</v>
      </c>
      <c r="I7" s="98">
        <f>IF(C7&gt;0,(F7-C7)/C7,0)</f>
        <v>-0.031036581526643903</v>
      </c>
      <c r="J7" s="99">
        <f>IF(D7&gt;0,(G7-D7)/D7,0)</f>
        <v>0.02843138286123003</v>
      </c>
      <c r="K7" s="97">
        <f>IF(E7&gt;0,(H7-E7)/E7,0)</f>
        <v>-0.266150999105899</v>
      </c>
      <c r="L7" s="10"/>
      <c r="M7" s="10"/>
    </row>
    <row r="8" spans="1:11" ht="15.75" customHeight="1">
      <c r="A8" s="96" t="s">
        <v>62</v>
      </c>
      <c r="B8" s="95" t="s">
        <v>23</v>
      </c>
      <c r="C8" s="73">
        <v>2382.35</v>
      </c>
      <c r="D8" s="73">
        <v>1901.42</v>
      </c>
      <c r="E8" s="73">
        <v>480.93</v>
      </c>
      <c r="F8" s="73">
        <v>2308.41</v>
      </c>
      <c r="G8" s="73">
        <v>1955.48</v>
      </c>
      <c r="H8" s="73">
        <v>352.93</v>
      </c>
      <c r="I8" s="98">
        <f>IF(C8&gt;0,(F8-C8)/C8,0)</f>
        <v>-0.031036581526643903</v>
      </c>
      <c r="J8" s="99">
        <f>IF(D8&gt;0,(G8-D8)/D8,0)</f>
        <v>0.02843138286123003</v>
      </c>
      <c r="K8" s="97">
        <f>IF(E8&gt;0,(H8-E8)/E8,0)</f>
        <v>-0.266150999105899</v>
      </c>
    </row>
    <row r="9" spans="1:11" ht="15.75" customHeight="1">
      <c r="A9" s="95" t="s">
        <v>74</v>
      </c>
      <c r="B9" s="95" t="s">
        <v>64</v>
      </c>
      <c r="C9" s="73">
        <v>2382.35</v>
      </c>
      <c r="D9" s="73">
        <v>1901.42</v>
      </c>
      <c r="E9" s="73">
        <v>480.93</v>
      </c>
      <c r="F9" s="73">
        <v>2308.41</v>
      </c>
      <c r="G9" s="73">
        <v>1955.48</v>
      </c>
      <c r="H9" s="73">
        <v>352.93</v>
      </c>
      <c r="I9" s="98">
        <f>IF(C9&gt;0,(F9-C9)/C9,0)</f>
        <v>-0.031036581526643903</v>
      </c>
      <c r="J9" s="99">
        <f>IF(D9&gt;0,(G9-D9)/D9,0)</f>
        <v>0.02843138286123003</v>
      </c>
      <c r="K9" s="97">
        <f>IF(E9&gt;0,(H9-E9)/E9,0)</f>
        <v>-0.266150999105899</v>
      </c>
    </row>
    <row r="10" spans="1:11" ht="18.75" customHeight="1">
      <c r="A10" s="95" t="s">
        <v>75</v>
      </c>
      <c r="B10" s="95" t="s">
        <v>66</v>
      </c>
      <c r="C10" s="73">
        <v>2382.35</v>
      </c>
      <c r="D10" s="73">
        <v>1901.42</v>
      </c>
      <c r="E10" s="73">
        <v>480.93</v>
      </c>
      <c r="F10" s="73">
        <v>2308.41</v>
      </c>
      <c r="G10" s="73">
        <v>1955.48</v>
      </c>
      <c r="H10" s="73">
        <v>352.93</v>
      </c>
      <c r="I10" s="98">
        <f>IF(C10&gt;0,(F10-C10)/C10,0)</f>
        <v>-0.031036581526643903</v>
      </c>
      <c r="J10" s="99">
        <f>IF(D10&gt;0,(G10-D10)/D10,0)</f>
        <v>0.02843138286123003</v>
      </c>
      <c r="K10" s="97">
        <f>IF(E10&gt;0,(H10-E10)/E10,0)</f>
        <v>-0.266150999105899</v>
      </c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3055555555556" right="0.7493055555555556" top="0.9993055555555556" bottom="0.9993055555555556" header="0.49930555555555556" footer="0.49930555555555556"/>
  <pageSetup horizontalDpi="30066" verticalDpi="30066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0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2" spans="1:4" ht="20.25" customHeight="1">
      <c r="A2" s="8" t="s">
        <v>76</v>
      </c>
      <c r="B2" s="8"/>
      <c r="C2" s="8"/>
      <c r="D2" s="8"/>
    </row>
    <row r="3" ht="10.5" customHeight="1">
      <c r="D3" s="5" t="s">
        <v>1</v>
      </c>
    </row>
    <row r="4" spans="1:4" ht="23.25" customHeight="1">
      <c r="A4" s="58" t="s">
        <v>37</v>
      </c>
      <c r="B4" s="59"/>
      <c r="C4" s="66" t="s">
        <v>72</v>
      </c>
      <c r="D4" s="11" t="s">
        <v>77</v>
      </c>
    </row>
    <row r="5" spans="1:4" ht="19.5" customHeight="1">
      <c r="A5" s="49" t="s">
        <v>60</v>
      </c>
      <c r="B5" s="64" t="s">
        <v>78</v>
      </c>
      <c r="C5" s="65"/>
      <c r="D5" s="11"/>
    </row>
    <row r="6" spans="1:6" ht="19.5" customHeight="1">
      <c r="A6" s="48" t="s">
        <v>32</v>
      </c>
      <c r="B6" s="48" t="s">
        <v>32</v>
      </c>
      <c r="C6" s="48" t="s">
        <v>32</v>
      </c>
      <c r="D6" s="48" t="s">
        <v>32</v>
      </c>
      <c r="E6" s="9"/>
      <c r="F6" s="9"/>
    </row>
    <row r="7" spans="1:6" ht="15.75" customHeight="1">
      <c r="A7" s="95"/>
      <c r="B7" s="102" t="s">
        <v>3</v>
      </c>
      <c r="C7" s="101">
        <v>1955.48</v>
      </c>
      <c r="D7" s="100"/>
      <c r="E7" s="10"/>
      <c r="F7" s="10"/>
    </row>
    <row r="8" spans="1:4" ht="15.75" customHeight="1">
      <c r="A8" s="96" t="s">
        <v>79</v>
      </c>
      <c r="B8" s="102" t="s">
        <v>80</v>
      </c>
      <c r="C8" s="101">
        <v>1648.82</v>
      </c>
      <c r="D8" s="100"/>
    </row>
    <row r="9" spans="1:4" ht="15.75" customHeight="1">
      <c r="A9" s="95" t="s">
        <v>81</v>
      </c>
      <c r="B9" s="102" t="s">
        <v>82</v>
      </c>
      <c r="C9" s="101">
        <v>477.59</v>
      </c>
      <c r="D9" s="100"/>
    </row>
    <row r="10" spans="1:4" ht="15.75" customHeight="1">
      <c r="A10" s="95" t="s">
        <v>83</v>
      </c>
      <c r="B10" s="102" t="s">
        <v>84</v>
      </c>
      <c r="C10" s="101">
        <v>146.4</v>
      </c>
      <c r="D10" s="100"/>
    </row>
    <row r="11" spans="1:4" ht="15.75" customHeight="1">
      <c r="A11" s="95" t="s">
        <v>85</v>
      </c>
      <c r="B11" s="102" t="s">
        <v>86</v>
      </c>
      <c r="C11" s="101">
        <v>79.13</v>
      </c>
      <c r="D11" s="100"/>
    </row>
    <row r="12" spans="1:4" ht="15.75" customHeight="1">
      <c r="A12" s="95" t="s">
        <v>87</v>
      </c>
      <c r="B12" s="102" t="s">
        <v>88</v>
      </c>
      <c r="C12" s="101">
        <v>302.43</v>
      </c>
      <c r="D12" s="100"/>
    </row>
    <row r="13" spans="1:4" ht="15.75" customHeight="1">
      <c r="A13" s="95" t="s">
        <v>89</v>
      </c>
      <c r="B13" s="102" t="s">
        <v>90</v>
      </c>
      <c r="C13" s="101">
        <v>165.54</v>
      </c>
      <c r="D13" s="100"/>
    </row>
    <row r="14" spans="1:4" ht="15.75" customHeight="1">
      <c r="A14" s="95" t="s">
        <v>91</v>
      </c>
      <c r="B14" s="102" t="s">
        <v>92</v>
      </c>
      <c r="C14" s="101">
        <v>66.22</v>
      </c>
      <c r="D14" s="100"/>
    </row>
    <row r="15" spans="1:4" ht="15.75" customHeight="1">
      <c r="A15" s="95" t="s">
        <v>93</v>
      </c>
      <c r="B15" s="102" t="s">
        <v>94</v>
      </c>
      <c r="C15" s="101">
        <v>94.65</v>
      </c>
      <c r="D15" s="100"/>
    </row>
    <row r="16" spans="1:4" ht="15.75" customHeight="1">
      <c r="A16" s="95" t="s">
        <v>95</v>
      </c>
      <c r="B16" s="102" t="s">
        <v>96</v>
      </c>
      <c r="C16" s="101">
        <v>316.86</v>
      </c>
      <c r="D16" s="100"/>
    </row>
    <row r="17" spans="1:4" ht="15.75" customHeight="1">
      <c r="A17" s="96" t="s">
        <v>97</v>
      </c>
      <c r="B17" s="102" t="s">
        <v>98</v>
      </c>
      <c r="C17" s="101">
        <v>218.28</v>
      </c>
      <c r="D17" s="100"/>
    </row>
    <row r="18" spans="1:4" ht="15.75" customHeight="1">
      <c r="A18" s="95" t="s">
        <v>99</v>
      </c>
      <c r="B18" s="102" t="s">
        <v>100</v>
      </c>
      <c r="C18" s="101">
        <v>41.7</v>
      </c>
      <c r="D18" s="100"/>
    </row>
    <row r="19" spans="1:4" ht="15.75" customHeight="1">
      <c r="A19" s="95" t="s">
        <v>101</v>
      </c>
      <c r="B19" s="102" t="s">
        <v>102</v>
      </c>
      <c r="C19" s="101">
        <v>15</v>
      </c>
      <c r="D19" s="100"/>
    </row>
    <row r="20" spans="1:4" ht="15.75" customHeight="1">
      <c r="A20" s="95" t="s">
        <v>103</v>
      </c>
      <c r="B20" s="102" t="s">
        <v>104</v>
      </c>
      <c r="C20" s="101">
        <v>5</v>
      </c>
      <c r="D20" s="100"/>
    </row>
    <row r="21" spans="1:4" ht="15.75" customHeight="1">
      <c r="A21" s="95" t="s">
        <v>105</v>
      </c>
      <c r="B21" s="102" t="s">
        <v>106</v>
      </c>
      <c r="C21" s="101">
        <v>2.28</v>
      </c>
      <c r="D21" s="100"/>
    </row>
    <row r="22" spans="1:4" ht="15.75" customHeight="1">
      <c r="A22" s="95" t="s">
        <v>107</v>
      </c>
      <c r="B22" s="102" t="s">
        <v>108</v>
      </c>
      <c r="C22" s="101">
        <v>0.65</v>
      </c>
      <c r="D22" s="100"/>
    </row>
    <row r="23" spans="1:4" ht="15.75" customHeight="1">
      <c r="A23" s="95" t="s">
        <v>109</v>
      </c>
      <c r="B23" s="102" t="s">
        <v>110</v>
      </c>
      <c r="C23" s="101">
        <v>4</v>
      </c>
      <c r="D23" s="100"/>
    </row>
    <row r="24" spans="1:4" ht="15.75" customHeight="1">
      <c r="A24" s="95" t="s">
        <v>111</v>
      </c>
      <c r="B24" s="102" t="s">
        <v>112</v>
      </c>
      <c r="C24" s="101">
        <v>0.8</v>
      </c>
      <c r="D24" s="100"/>
    </row>
    <row r="25" spans="1:4" ht="15.75" customHeight="1">
      <c r="A25" s="95" t="s">
        <v>113</v>
      </c>
      <c r="B25" s="102" t="s">
        <v>114</v>
      </c>
      <c r="C25" s="101">
        <v>13</v>
      </c>
      <c r="D25" s="100"/>
    </row>
    <row r="26" spans="1:4" ht="15.75" customHeight="1">
      <c r="A26" s="95" t="s">
        <v>115</v>
      </c>
      <c r="B26" s="102" t="s">
        <v>116</v>
      </c>
      <c r="C26" s="101">
        <v>3</v>
      </c>
      <c r="D26" s="100"/>
    </row>
    <row r="27" spans="1:4" ht="15.75" customHeight="1">
      <c r="A27" s="95" t="s">
        <v>117</v>
      </c>
      <c r="B27" s="102" t="s">
        <v>118</v>
      </c>
      <c r="C27" s="101">
        <v>5</v>
      </c>
      <c r="D27" s="100"/>
    </row>
    <row r="28" spans="1:4" ht="15.75" customHeight="1">
      <c r="A28" s="95" t="s">
        <v>119</v>
      </c>
      <c r="B28" s="102" t="s">
        <v>120</v>
      </c>
      <c r="C28" s="101">
        <v>4</v>
      </c>
      <c r="D28" s="100"/>
    </row>
    <row r="29" spans="1:4" ht="15.75" customHeight="1">
      <c r="A29" s="95" t="s">
        <v>121</v>
      </c>
      <c r="B29" s="102" t="s">
        <v>122</v>
      </c>
      <c r="C29" s="101">
        <v>3</v>
      </c>
      <c r="D29" s="100"/>
    </row>
    <row r="30" spans="1:4" ht="15.75" customHeight="1">
      <c r="A30" s="95" t="s">
        <v>123</v>
      </c>
      <c r="B30" s="102" t="s">
        <v>124</v>
      </c>
      <c r="C30" s="101">
        <v>18.03</v>
      </c>
      <c r="D30" s="100"/>
    </row>
    <row r="31" spans="1:4" ht="15.75" customHeight="1">
      <c r="A31" s="95" t="s">
        <v>125</v>
      </c>
      <c r="B31" s="102" t="s">
        <v>126</v>
      </c>
      <c r="C31" s="101">
        <v>28.97</v>
      </c>
      <c r="D31" s="100"/>
    </row>
    <row r="32" spans="1:4" ht="15.75" customHeight="1">
      <c r="A32" s="95" t="s">
        <v>127</v>
      </c>
      <c r="B32" s="102" t="s">
        <v>128</v>
      </c>
      <c r="C32" s="101">
        <v>37.5</v>
      </c>
      <c r="D32" s="100"/>
    </row>
    <row r="33" spans="1:4" ht="15.75" customHeight="1">
      <c r="A33" s="95" t="s">
        <v>129</v>
      </c>
      <c r="B33" s="102" t="s">
        <v>130</v>
      </c>
      <c r="C33" s="101">
        <v>10</v>
      </c>
      <c r="D33" s="100"/>
    </row>
    <row r="34" spans="1:4" ht="15.75" customHeight="1">
      <c r="A34" s="95" t="s">
        <v>131</v>
      </c>
      <c r="B34" s="102" t="s">
        <v>132</v>
      </c>
      <c r="C34" s="101">
        <v>26.35</v>
      </c>
      <c r="D34" s="100"/>
    </row>
    <row r="35" spans="1:4" ht="15.75" customHeight="1">
      <c r="A35" s="96" t="s">
        <v>133</v>
      </c>
      <c r="B35" s="102" t="s">
        <v>134</v>
      </c>
      <c r="C35" s="101">
        <v>83.38</v>
      </c>
      <c r="D35" s="100"/>
    </row>
    <row r="36" spans="1:4" ht="15.75" customHeight="1">
      <c r="A36" s="95" t="s">
        <v>135</v>
      </c>
      <c r="B36" s="102" t="s">
        <v>136</v>
      </c>
      <c r="C36" s="101">
        <v>78.98</v>
      </c>
      <c r="D36" s="100"/>
    </row>
    <row r="37" spans="1:4" ht="15.75" customHeight="1">
      <c r="A37" s="95" t="s">
        <v>137</v>
      </c>
      <c r="B37" s="102" t="s">
        <v>138</v>
      </c>
      <c r="C37" s="101">
        <v>2.24</v>
      </c>
      <c r="D37" s="100"/>
    </row>
    <row r="38" spans="1:4" ht="15.75" customHeight="1">
      <c r="A38" s="95" t="s">
        <v>139</v>
      </c>
      <c r="B38" s="102" t="s">
        <v>140</v>
      </c>
      <c r="C38" s="101">
        <v>2.16</v>
      </c>
      <c r="D38" s="100"/>
    </row>
    <row r="39" spans="1:4" ht="15.75" customHeight="1">
      <c r="A39" s="96" t="s">
        <v>141</v>
      </c>
      <c r="B39" s="102" t="s">
        <v>142</v>
      </c>
      <c r="C39" s="101">
        <v>5</v>
      </c>
      <c r="D39" s="100"/>
    </row>
    <row r="40" spans="1:4" ht="15.75" customHeight="1">
      <c r="A40" s="95" t="s">
        <v>143</v>
      </c>
      <c r="B40" s="102" t="s">
        <v>144</v>
      </c>
      <c r="C40" s="101">
        <v>5</v>
      </c>
      <c r="D40" s="100"/>
    </row>
  </sheetData>
  <sheetProtection/>
  <mergeCells count="2">
    <mergeCell ref="C4:C5"/>
    <mergeCell ref="D4:D5"/>
  </mergeCells>
  <printOptions horizontalCentered="1"/>
  <pageMargins left="0.7493055555555556" right="0.7493055555555556" top="0.9993055555555556" bottom="0.9993055555555556" header="0.49930555555555556" footer="0.49930555555555556"/>
  <pageSetup horizontalDpi="30066" verticalDpi="30066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/>
    <row r="2" spans="1:11" ht="20.25" customHeight="1">
      <c r="A2" s="8" t="s">
        <v>145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10.5" customHeight="1">
      <c r="K3" s="5" t="s">
        <v>1</v>
      </c>
    </row>
    <row r="4" spans="1:11" ht="23.25" customHeight="1">
      <c r="A4" s="58" t="s">
        <v>37</v>
      </c>
      <c r="B4" s="59"/>
      <c r="C4" s="56" t="s">
        <v>71</v>
      </c>
      <c r="D4" s="55"/>
      <c r="E4" s="55"/>
      <c r="F4" s="54" t="s">
        <v>72</v>
      </c>
      <c r="G4" s="28"/>
      <c r="H4" s="11"/>
      <c r="I4" s="12" t="s">
        <v>73</v>
      </c>
      <c r="J4" s="11"/>
      <c r="K4" s="57"/>
    </row>
    <row r="5" spans="1:11" ht="19.5" customHeight="1">
      <c r="A5" s="49" t="s">
        <v>60</v>
      </c>
      <c r="B5" s="52" t="s">
        <v>61</v>
      </c>
      <c r="C5" s="50" t="s">
        <v>3</v>
      </c>
      <c r="D5" s="51" t="s">
        <v>68</v>
      </c>
      <c r="E5" s="50" t="s">
        <v>69</v>
      </c>
      <c r="F5" s="50" t="s">
        <v>3</v>
      </c>
      <c r="G5" s="51" t="s">
        <v>68</v>
      </c>
      <c r="H5" s="50" t="s">
        <v>69</v>
      </c>
      <c r="I5" s="50" t="s">
        <v>3</v>
      </c>
      <c r="J5" s="51" t="s">
        <v>68</v>
      </c>
      <c r="K5" s="60" t="s">
        <v>69</v>
      </c>
    </row>
    <row r="6" spans="1:13" ht="19.5" customHeight="1">
      <c r="A6" s="48" t="s">
        <v>32</v>
      </c>
      <c r="B6" s="48" t="s">
        <v>32</v>
      </c>
      <c r="C6" s="48" t="s">
        <v>32</v>
      </c>
      <c r="D6" s="48" t="s">
        <v>32</v>
      </c>
      <c r="E6" s="48" t="s">
        <v>32</v>
      </c>
      <c r="F6" s="48" t="s">
        <v>32</v>
      </c>
      <c r="G6" s="48" t="s">
        <v>32</v>
      </c>
      <c r="H6" s="48" t="s">
        <v>32</v>
      </c>
      <c r="I6" s="48" t="s">
        <v>32</v>
      </c>
      <c r="J6" s="48" t="s">
        <v>32</v>
      </c>
      <c r="K6" s="48" t="s">
        <v>32</v>
      </c>
      <c r="L6" s="9"/>
      <c r="M6" s="9"/>
    </row>
    <row r="7" spans="1:13" ht="15.75" customHeight="1">
      <c r="A7" s="95"/>
      <c r="B7" s="95"/>
      <c r="C7" s="73"/>
      <c r="D7" s="73"/>
      <c r="E7" s="73"/>
      <c r="F7" s="73"/>
      <c r="G7" s="73"/>
      <c r="H7" s="73"/>
      <c r="I7" s="98">
        <f>IF(C7&gt;0,(F7-C7)/C7,0)</f>
        <v>0</v>
      </c>
      <c r="J7" s="99">
        <f>IF(D7&gt;0,(G7-D7)/D7,0)</f>
        <v>0</v>
      </c>
      <c r="K7" s="97">
        <f>IF(E7&gt;0,(H7-E7)/E7,0)</f>
        <v>0</v>
      </c>
      <c r="L7" s="10"/>
      <c r="M7" s="10"/>
    </row>
    <row r="8" ht="9.75" customHeight="1"/>
    <row r="9" ht="9.75" customHeight="1"/>
    <row r="10" ht="9.75" customHeight="1"/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</sheetData>
  <sheetProtection/>
  <printOptions horizontalCentered="1"/>
  <pageMargins left="0.7493055555555556" right="0.7493055555555556" top="0.9993055555555556" bottom="0.9993055555555556" header="0.49930555555555556" footer="0.49930555555555556"/>
  <pageSetup horizontalDpi="30066" verticalDpi="30066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3" ht="18.75" customHeight="1">
      <c r="A1" s="2"/>
      <c r="B1" s="2"/>
      <c r="C1" s="3"/>
    </row>
    <row r="2" spans="1:3" ht="22.5" customHeight="1">
      <c r="A2" s="22" t="s">
        <v>146</v>
      </c>
      <c r="B2" s="22"/>
      <c r="C2" s="22"/>
    </row>
    <row r="3" spans="1:3" ht="20.25" customHeight="1">
      <c r="A3" s="4"/>
      <c r="B3" s="4"/>
      <c r="C3" s="5" t="s">
        <v>1</v>
      </c>
    </row>
    <row r="4" spans="1:3" ht="34.5" customHeight="1">
      <c r="A4" s="6" t="s">
        <v>147</v>
      </c>
      <c r="B4" s="7" t="s">
        <v>50</v>
      </c>
      <c r="C4" s="7" t="s">
        <v>77</v>
      </c>
    </row>
    <row r="5" spans="1:3" ht="34.5" customHeight="1">
      <c r="A5" s="87" t="s">
        <v>148</v>
      </c>
      <c r="B5" s="23">
        <v>40.5</v>
      </c>
      <c r="C5" s="88"/>
    </row>
    <row r="6" spans="1:3" ht="34.5" customHeight="1">
      <c r="A6" s="19" t="s">
        <v>149</v>
      </c>
      <c r="B6" s="25">
        <v>0</v>
      </c>
      <c r="C6" s="88"/>
    </row>
    <row r="7" spans="1:3" ht="34.5" customHeight="1">
      <c r="A7" s="19" t="s">
        <v>150</v>
      </c>
      <c r="B7" s="36">
        <v>3</v>
      </c>
      <c r="C7" s="88"/>
    </row>
    <row r="8" spans="1:3" ht="34.5" customHeight="1">
      <c r="A8" s="19" t="s">
        <v>151</v>
      </c>
      <c r="B8" s="103">
        <v>37.5</v>
      </c>
      <c r="C8" s="88"/>
    </row>
    <row r="9" spans="1:3" ht="34.5" customHeight="1">
      <c r="A9" s="19" t="s">
        <v>152</v>
      </c>
      <c r="B9" s="23">
        <v>37.5</v>
      </c>
      <c r="C9" s="88"/>
    </row>
    <row r="10" spans="1:3" ht="34.5" customHeight="1">
      <c r="A10" s="19" t="s">
        <v>153</v>
      </c>
      <c r="B10" s="25">
        <v>0</v>
      </c>
      <c r="C10" s="88"/>
    </row>
    <row r="11" spans="1:3" ht="12.75" customHeight="1">
      <c r="A11" s="4"/>
      <c r="B11" s="4"/>
      <c r="C11" s="4"/>
    </row>
    <row r="12" ht="12.75" customHeight="1"/>
  </sheetData>
  <sheetProtection/>
  <printOptions horizontalCentered="1"/>
  <pageMargins left="0.7479166666666667" right="0.7479166666666667" top="0.9840277777777777" bottom="0.9840277777777777" header="0.5118055555555555" footer="0.5118055555555555"/>
  <pageSetup horizontalDpi="30066" verticalDpi="30066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2019-03-15T01:50:07Z</dcterms:created>
  <dcterms:modified xsi:type="dcterms:W3CDTF">2019-03-15T01:49:42Z</dcterms:modified>
  <cp:category/>
  <cp:version/>
  <cp:contentType/>
  <cp:contentStatus/>
</cp:coreProperties>
</file>